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草剣連2025年度\市・県申込み関係\"/>
    </mc:Choice>
  </mc:AlternateContent>
  <xr:revisionPtr revIDLastSave="0" documentId="13_ncr:1_{EE89CE50-D72B-4327-B9D6-043D109BEC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会員登録用" sheetId="1" r:id="rId1"/>
    <sheet name="個人会員登録用 （PC入力用）" sheetId="6" r:id="rId2"/>
    <sheet name="集計シート" sheetId="3" r:id="rId3"/>
    <sheet name="集計シート (PC入力用)" sheetId="7" r:id="rId4"/>
    <sheet name="個人会員登録用 （記入時注意事項）" sheetId="5" r:id="rId5"/>
  </sheets>
  <definedNames>
    <definedName name="_xlnm.Print_Area" localSheetId="1">'個人会員登録用 （PC入力用）'!$A$1:$G$47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H24" i="7"/>
  <c r="H23" i="7"/>
  <c r="H25" i="7" s="1"/>
  <c r="H20" i="7"/>
  <c r="H21" i="7"/>
  <c r="H19" i="7"/>
  <c r="H22" i="7" s="1"/>
  <c r="H7" i="7"/>
  <c r="H8" i="7"/>
  <c r="H9" i="7"/>
  <c r="H10" i="7"/>
  <c r="H11" i="7"/>
  <c r="H12" i="7"/>
  <c r="H13" i="7"/>
  <c r="H14" i="7"/>
  <c r="H15" i="7"/>
  <c r="H16" i="7"/>
  <c r="H17" i="7"/>
  <c r="H6" i="7"/>
  <c r="G25" i="7"/>
  <c r="G22" i="7"/>
  <c r="G26" i="7" s="1"/>
  <c r="G18" i="7"/>
  <c r="D40" i="6"/>
  <c r="G34" i="6"/>
  <c r="G31" i="6"/>
  <c r="G27" i="6"/>
  <c r="H18" i="7" l="1"/>
  <c r="H26" i="7" s="1"/>
  <c r="G35" i="6"/>
  <c r="D42" i="6" s="1"/>
</calcChain>
</file>

<file path=xl/sharedStrings.xml><?xml version="1.0" encoding="utf-8"?>
<sst xmlns="http://schemas.openxmlformats.org/spreadsheetml/2006/main" count="375" uniqueCount="81">
  <si>
    <t>剣道連盟</t>
  </si>
  <si>
    <t>会          費</t>
  </si>
  <si>
    <t>金　 額</t>
  </si>
  <si>
    <t>計</t>
  </si>
  <si>
    <t>滋 賀 県 剣 道 連 盟</t>
  </si>
  <si>
    <t>入   会   金</t>
  </si>
  <si>
    <t>1,000円</t>
  </si>
  <si>
    <t>,000円</t>
  </si>
  <si>
    <t>称  号</t>
  </si>
  <si>
    <t>範  士</t>
  </si>
  <si>
    <t>教  士</t>
  </si>
  <si>
    <t>3,000円</t>
  </si>
  <si>
    <t>錬  士</t>
  </si>
  <si>
    <t>段  位</t>
  </si>
  <si>
    <t>八  段</t>
  </si>
  <si>
    <t>七  段</t>
  </si>
  <si>
    <t>六  段</t>
  </si>
  <si>
    <t>五  段</t>
  </si>
  <si>
    <t>四  段</t>
  </si>
  <si>
    <t>三  段</t>
  </si>
  <si>
    <t>二  段</t>
  </si>
  <si>
    <t>初  段</t>
  </si>
  <si>
    <t>年会費</t>
    <phoneticPr fontId="1"/>
  </si>
  <si>
    <t>尚武館等会員</t>
    <phoneticPr fontId="1"/>
  </si>
  <si>
    <t>,000円</t>
    <phoneticPr fontId="1"/>
  </si>
  <si>
    <t>金　　額</t>
    <rPh sb="0" eb="1">
      <t>キン</t>
    </rPh>
    <rPh sb="3" eb="4">
      <t>ガク</t>
    </rPh>
    <phoneticPr fontId="1"/>
  </si>
  <si>
    <t>￥</t>
    <phoneticPr fontId="1"/>
  </si>
  <si>
    <t>上記金額確かに受領しました</t>
    <rPh sb="0" eb="2">
      <t>ジョウキ</t>
    </rPh>
    <rPh sb="2" eb="4">
      <t>キンガク</t>
    </rPh>
    <rPh sb="4" eb="5">
      <t>タシ</t>
    </rPh>
    <rPh sb="7" eb="9">
      <t>ジュリョウ</t>
    </rPh>
    <phoneticPr fontId="1"/>
  </si>
  <si>
    <t>氏　　名</t>
    <rPh sb="0" eb="1">
      <t>ウジ</t>
    </rPh>
    <rPh sb="3" eb="4">
      <t>メイ</t>
    </rPh>
    <phoneticPr fontId="1"/>
  </si>
  <si>
    <t>様</t>
    <rPh sb="0" eb="1">
      <t>サマ</t>
    </rPh>
    <phoneticPr fontId="1"/>
  </si>
  <si>
    <t>キリトリ</t>
    <phoneticPr fontId="1"/>
  </si>
  <si>
    <t>御氏名</t>
    <rPh sb="0" eb="1">
      <t>オン</t>
    </rPh>
    <rPh sb="1" eb="3">
      <t>シメイ</t>
    </rPh>
    <phoneticPr fontId="1"/>
  </si>
  <si>
    <t>〒　　　-</t>
    <phoneticPr fontId="1"/>
  </si>
  <si>
    <r>
      <t>　　</t>
    </r>
    <r>
      <rPr>
        <b/>
        <sz val="14"/>
        <color theme="1"/>
        <rFont val="ＭＳ ゴシック"/>
        <family val="3"/>
        <charset val="128"/>
      </rPr>
      <t>,000円</t>
    </r>
  </si>
  <si>
    <t>-</t>
    <phoneticPr fontId="1"/>
  </si>
  <si>
    <t>住　所</t>
    <rPh sb="0" eb="1">
      <t>ジュウ</t>
    </rPh>
    <rPh sb="2" eb="3">
      <t>ショ</t>
    </rPh>
    <phoneticPr fontId="1"/>
  </si>
  <si>
    <t>様式-01</t>
    <rPh sb="0" eb="2">
      <t>ヨウシキ</t>
    </rPh>
    <phoneticPr fontId="1"/>
  </si>
  <si>
    <t>道場名(学校名)</t>
  </si>
  <si>
    <t>様式-02</t>
    <rPh sb="0" eb="2">
      <t>ヨウシキ</t>
    </rPh>
    <phoneticPr fontId="1"/>
  </si>
  <si>
    <t>7,000円</t>
    <phoneticPr fontId="1"/>
  </si>
  <si>
    <t>5,000円</t>
    <phoneticPr fontId="1"/>
  </si>
  <si>
    <t>4,000円</t>
    <phoneticPr fontId="1"/>
  </si>
  <si>
    <t>10,000円</t>
    <phoneticPr fontId="1"/>
  </si>
  <si>
    <t>9,000円</t>
    <phoneticPr fontId="1"/>
  </si>
  <si>
    <t>8,000円</t>
    <phoneticPr fontId="1"/>
  </si>
  <si>
    <t>6,000円</t>
    <phoneticPr fontId="1"/>
  </si>
  <si>
    <t>3,000円</t>
    <phoneticPr fontId="1"/>
  </si>
  <si>
    <t>生年月日</t>
    <rPh sb="0" eb="2">
      <t>セイネン</t>
    </rPh>
    <rPh sb="2" eb="4">
      <t>ガッピ</t>
    </rPh>
    <phoneticPr fontId="1"/>
  </si>
  <si>
    <t>称号取得日</t>
    <rPh sb="0" eb="2">
      <t>ショウゴウ</t>
    </rPh>
    <phoneticPr fontId="1"/>
  </si>
  <si>
    <t>段位取得日</t>
    <rPh sb="0" eb="2">
      <t>ダンイ</t>
    </rPh>
    <rPh sb="2" eb="5">
      <t>シュトクビ</t>
    </rPh>
    <phoneticPr fontId="1"/>
  </si>
  <si>
    <t>全剣連№</t>
    <rPh sb="0" eb="1">
      <t>ゼン</t>
    </rPh>
    <rPh sb="1" eb="2">
      <t>ケン</t>
    </rPh>
    <rPh sb="2" eb="3">
      <t>レン</t>
    </rPh>
    <phoneticPr fontId="1"/>
  </si>
  <si>
    <t>フリガナ</t>
    <phoneticPr fontId="1"/>
  </si>
  <si>
    <t>様 (男・女)</t>
    <rPh sb="0" eb="1">
      <t>サマ</t>
    </rPh>
    <rPh sb="3" eb="4">
      <t>オトコ</t>
    </rPh>
    <rPh sb="5" eb="6">
      <t>オンナ</t>
    </rPh>
    <phoneticPr fontId="1"/>
  </si>
  <si>
    <t>草 津　市  　剣　道　連 盟</t>
    <rPh sb="4" eb="5">
      <t>シ</t>
    </rPh>
    <phoneticPr fontId="1"/>
  </si>
  <si>
    <t>草津市剣道連盟</t>
    <rPh sb="0" eb="2">
      <t>クサツ</t>
    </rPh>
    <rPh sb="2" eb="3">
      <t>シ</t>
    </rPh>
    <rPh sb="3" eb="5">
      <t>ケンドウ</t>
    </rPh>
    <rPh sb="5" eb="7">
      <t>レンメイ</t>
    </rPh>
    <phoneticPr fontId="1"/>
  </si>
  <si>
    <t>正　　会　　員</t>
    <rPh sb="0" eb="1">
      <t>タダシ</t>
    </rPh>
    <rPh sb="3" eb="4">
      <t>カイ</t>
    </rPh>
    <rPh sb="6" eb="7">
      <t>イン</t>
    </rPh>
    <phoneticPr fontId="1"/>
  </si>
  <si>
    <t>4,000円</t>
    <phoneticPr fontId="1"/>
  </si>
  <si>
    <t>1,000円</t>
    <phoneticPr fontId="1"/>
  </si>
  <si>
    <t>入　　会　　金</t>
    <rPh sb="0" eb="1">
      <t>イ</t>
    </rPh>
    <rPh sb="3" eb="4">
      <t>カイ</t>
    </rPh>
    <rPh sb="6" eb="7">
      <t>キン</t>
    </rPh>
    <phoneticPr fontId="1"/>
  </si>
  <si>
    <t>入　会　金</t>
    <rPh sb="0" eb="1">
      <t>イ</t>
    </rPh>
    <rPh sb="2" eb="3">
      <t>カイ</t>
    </rPh>
    <rPh sb="4" eb="5">
      <t>キン</t>
    </rPh>
    <phoneticPr fontId="1"/>
  </si>
  <si>
    <t>年　会　費</t>
    <rPh sb="0" eb="1">
      <t>ネン</t>
    </rPh>
    <rPh sb="2" eb="3">
      <t>カイ</t>
    </rPh>
    <rPh sb="4" eb="5">
      <t>ヒ</t>
    </rPh>
    <phoneticPr fontId="1"/>
  </si>
  <si>
    <t>℡</t>
    <phoneticPr fontId="1" alignment="distributed"/>
  </si>
  <si>
    <t>携帯電話</t>
    <rPh sb="0" eb="2">
      <t>ケイタイ</t>
    </rPh>
    <rPh sb="2" eb="4">
      <t>デンワ</t>
    </rPh>
    <phoneticPr fontId="1" alignment="distributed"/>
  </si>
  <si>
    <t>小　計　　（Ａ）</t>
    <rPh sb="0" eb="1">
      <t>ショウ</t>
    </rPh>
    <phoneticPr fontId="1"/>
  </si>
  <si>
    <t>小　計　　（Ｂ）</t>
    <rPh sb="0" eb="1">
      <t>ショウ</t>
    </rPh>
    <phoneticPr fontId="1"/>
  </si>
  <si>
    <t>小　計　　（Ｃ）</t>
    <rPh sb="0" eb="1">
      <t>ショウ</t>
    </rPh>
    <rPh sb="2" eb="3">
      <t>ケイ</t>
    </rPh>
    <phoneticPr fontId="1"/>
  </si>
  <si>
    <t>年 会 費</t>
    <phoneticPr fontId="1"/>
  </si>
  <si>
    <t>人数</t>
    <rPh sb="0" eb="2">
      <t>ニンズウ</t>
    </rPh>
    <phoneticPr fontId="1"/>
  </si>
  <si>
    <t>合           計　　（Ａ+Ｂ+Ｃ）</t>
    <phoneticPr fontId="1" alignment="distributed"/>
  </si>
  <si>
    <r>
      <t>合           計　　（Ａ+Ｂ</t>
    </r>
    <r>
      <rPr>
        <sz val="8"/>
        <color theme="1"/>
        <rFont val="ＭＳ ゴシック"/>
        <family val="3"/>
        <charset val="128"/>
      </rPr>
      <t>または</t>
    </r>
    <r>
      <rPr>
        <b/>
        <sz val="16"/>
        <color theme="1"/>
        <rFont val="ＭＳ ゴシック"/>
        <family val="3"/>
        <charset val="128"/>
      </rPr>
      <t>Ｃ）</t>
    </r>
    <phoneticPr fontId="1" alignment="distributed"/>
  </si>
  <si>
    <t>領収年月日     　　　年　　　月　　　日</t>
    <rPh sb="0" eb="2">
      <t>リョウシュウ</t>
    </rPh>
    <rPh sb="2" eb="5">
      <t>ネンガッピ</t>
    </rPh>
    <rPh sb="13" eb="14">
      <t>ネン</t>
    </rPh>
    <rPh sb="17" eb="18">
      <t>ツキ</t>
    </rPh>
    <rPh sb="21" eb="22">
      <t>ニチ</t>
    </rPh>
    <phoneticPr fontId="1"/>
  </si>
  <si>
    <t>準会員　中高生</t>
    <phoneticPr fontId="1" alignment="distributed"/>
  </si>
  <si>
    <t>草津市剣道連盟</t>
    <phoneticPr fontId="1"/>
  </si>
  <si>
    <t>草津市剣道連盟</t>
    <rPh sb="2" eb="3">
      <t>シ</t>
    </rPh>
    <phoneticPr fontId="1"/>
  </si>
  <si>
    <t>所属/職業</t>
    <rPh sb="0" eb="2">
      <t>ショゾク</t>
    </rPh>
    <rPh sb="3" eb="5">
      <t>ショクギョウ</t>
    </rPh>
    <phoneticPr fontId="1" alignment="distributed"/>
  </si>
  <si>
    <t>記入日</t>
    <rPh sb="0" eb="3">
      <t>キニュウビ</t>
    </rPh>
    <phoneticPr fontId="1" alignment="distributed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</si>
  <si>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 alignment="distributed"/>
  </si>
  <si>
    <r>
      <t>令和７年度 滋賀県</t>
    </r>
    <r>
      <rPr>
        <sz val="11"/>
        <color theme="1"/>
        <rFont val="ＭＳ ゴシック"/>
        <family val="3"/>
        <charset val="128"/>
      </rPr>
      <t>及び</t>
    </r>
    <r>
      <rPr>
        <sz val="18"/>
        <color theme="1"/>
        <rFont val="ＭＳ ゴシック"/>
        <family val="3"/>
        <charset val="128"/>
      </rPr>
      <t>草津市剣道連盟会員登録票</t>
    </r>
    <rPh sb="0" eb="2">
      <t>レイワ</t>
    </rPh>
    <rPh sb="3" eb="5">
      <t>ネンド</t>
    </rPh>
    <rPh sb="13" eb="14">
      <t>シ</t>
    </rPh>
    <rPh sb="16" eb="18">
      <t>レンメイ</t>
    </rPh>
    <rPh sb="18" eb="20">
      <t>カイイン</t>
    </rPh>
    <rPh sb="20" eb="23">
      <t>トウロクヒョウ</t>
    </rPh>
    <phoneticPr fontId="1"/>
  </si>
  <si>
    <t>令和７年度 滋賀県剣道連盟・草津市剣道連盟個人会費受領書</t>
    <rPh sb="0" eb="2">
      <t>レイワ</t>
    </rPh>
    <rPh sb="3" eb="5">
      <t>ネンド</t>
    </rPh>
    <rPh sb="6" eb="9">
      <t>シガケン</t>
    </rPh>
    <rPh sb="9" eb="11">
      <t>ケンドウ</t>
    </rPh>
    <rPh sb="11" eb="13">
      <t>レンメイ</t>
    </rPh>
    <rPh sb="14" eb="16">
      <t>クサツ</t>
    </rPh>
    <rPh sb="16" eb="17">
      <t>シ</t>
    </rPh>
    <rPh sb="17" eb="19">
      <t>ケンドウ</t>
    </rPh>
    <rPh sb="19" eb="21">
      <t>レンメイ</t>
    </rPh>
    <rPh sb="21" eb="23">
      <t>コジン</t>
    </rPh>
    <rPh sb="23" eb="25">
      <t>カイヒ</t>
    </rPh>
    <rPh sb="25" eb="28">
      <t>ジュリョウショ</t>
    </rPh>
    <phoneticPr fontId="1"/>
  </si>
  <si>
    <r>
      <t>令和７年度 滋賀県</t>
    </r>
    <r>
      <rPr>
        <sz val="11"/>
        <color theme="1"/>
        <rFont val="ＭＳ ゴシック"/>
        <family val="3"/>
        <charset val="128"/>
      </rPr>
      <t>及び</t>
    </r>
    <r>
      <rPr>
        <sz val="18"/>
        <color theme="1"/>
        <rFont val="ＭＳ ゴシック"/>
        <family val="3"/>
        <charset val="128"/>
      </rPr>
      <t>草津市剣道連盟会員登録票（集計）</t>
    </r>
    <rPh sb="0" eb="2">
      <t>レイワ</t>
    </rPh>
    <rPh sb="3" eb="5">
      <t>ネンド</t>
    </rPh>
    <rPh sb="13" eb="14">
      <t>シ</t>
    </rPh>
    <rPh sb="16" eb="18">
      <t>レンメイ</t>
    </rPh>
    <rPh sb="18" eb="20">
      <t>カイイン</t>
    </rPh>
    <rPh sb="20" eb="23">
      <t>トウロクヒョウ</t>
    </rPh>
    <rPh sb="24" eb="26">
      <t>シュウケイ</t>
    </rPh>
    <phoneticPr fontId="1"/>
  </si>
  <si>
    <t>準会員　中高生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</si>
</sst>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gge&quot;年&quot;m&quot;月&quot;d&quot;日&quot;;@"/>
    <numFmt numFmtId="177" formatCode="#,##0_ "/>
    <numFmt numFmtId="178" formatCode="&quot;¥&quot;#,##0_);\(&quot;¥&quot;#,##0\)"/>
    <numFmt numFmtId="179" formatCode="&quot;¥&quot;#,##0_);[Red]\(&quot;¥&quot;#,##0\)"/>
    <numFmt numFmtId="180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3" fillId="0" borderId="3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2" xfId="0" applyFont="1" applyBorder="1">
      <alignment vertical="center"/>
    </xf>
    <xf numFmtId="176" fontId="4" fillId="0" borderId="3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right" vertical="center" wrapText="1"/>
    </xf>
    <xf numFmtId="5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32" xfId="0" applyFont="1" applyBorder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vertical="center" shrinkToFit="1"/>
    </xf>
    <xf numFmtId="178" fontId="5" fillId="0" borderId="9" xfId="0" applyNumberFormat="1" applyFont="1" applyBorder="1" applyAlignment="1">
      <alignment horizontal="center" vertical="center" wrapText="1"/>
    </xf>
    <xf numFmtId="178" fontId="7" fillId="0" borderId="11" xfId="0" applyNumberFormat="1" applyFont="1" applyBorder="1" applyAlignment="1">
      <alignment horizontal="center" vertical="center" wrapText="1"/>
    </xf>
    <xf numFmtId="178" fontId="5" fillId="0" borderId="38" xfId="0" applyNumberFormat="1" applyFont="1" applyBorder="1" applyAlignment="1">
      <alignment horizontal="center" vertical="center" wrapText="1"/>
    </xf>
    <xf numFmtId="178" fontId="5" fillId="0" borderId="41" xfId="0" applyNumberFormat="1" applyFont="1" applyBorder="1" applyAlignment="1">
      <alignment horizontal="center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8" fontId="9" fillId="0" borderId="11" xfId="0" applyNumberFormat="1" applyFont="1" applyBorder="1" applyAlignment="1">
      <alignment horizontal="center" vertical="center" wrapText="1"/>
    </xf>
    <xf numFmtId="5" fontId="5" fillId="0" borderId="8" xfId="0" applyNumberFormat="1" applyFont="1" applyBorder="1" applyAlignment="1">
      <alignment horizontal="center" vertical="center" wrapText="1"/>
    </xf>
    <xf numFmtId="5" fontId="5" fillId="0" borderId="50" xfId="0" applyNumberFormat="1" applyFont="1" applyBorder="1" applyAlignment="1">
      <alignment horizontal="justify" vertical="center" wrapText="1"/>
    </xf>
    <xf numFmtId="5" fontId="5" fillId="0" borderId="0" xfId="0" applyNumberFormat="1" applyFont="1" applyAlignment="1">
      <alignment horizontal="center" vertical="center" wrapText="1"/>
    </xf>
    <xf numFmtId="5" fontId="5" fillId="0" borderId="47" xfId="0" applyNumberFormat="1" applyFont="1" applyBorder="1" applyAlignment="1">
      <alignment horizontal="center" vertical="center" wrapText="1"/>
    </xf>
    <xf numFmtId="5" fontId="5" fillId="0" borderId="51" xfId="0" applyNumberFormat="1" applyFont="1" applyBorder="1" applyAlignment="1">
      <alignment horizontal="justify" vertical="center" wrapText="1"/>
    </xf>
    <xf numFmtId="5" fontId="5" fillId="0" borderId="50" xfId="0" applyNumberFormat="1" applyFont="1" applyBorder="1" applyAlignment="1">
      <alignment horizontal="center" vertical="center" wrapText="1"/>
    </xf>
    <xf numFmtId="5" fontId="5" fillId="0" borderId="9" xfId="0" applyNumberFormat="1" applyFont="1" applyBorder="1" applyAlignment="1">
      <alignment horizontal="center" vertical="center" wrapText="1"/>
    </xf>
    <xf numFmtId="5" fontId="7" fillId="0" borderId="11" xfId="0" applyNumberFormat="1" applyFont="1" applyBorder="1" applyAlignment="1">
      <alignment horizontal="center" vertical="center" wrapText="1"/>
    </xf>
    <xf numFmtId="5" fontId="5" fillId="0" borderId="38" xfId="0" applyNumberFormat="1" applyFont="1" applyBorder="1" applyAlignment="1">
      <alignment horizontal="center" vertical="center" wrapText="1"/>
    </xf>
    <xf numFmtId="5" fontId="5" fillId="0" borderId="53" xfId="0" applyNumberFormat="1" applyFont="1" applyBorder="1" applyAlignment="1">
      <alignment horizontal="center" vertical="center" wrapText="1"/>
    </xf>
    <xf numFmtId="5" fontId="5" fillId="0" borderId="54" xfId="0" applyNumberFormat="1" applyFont="1" applyBorder="1" applyAlignment="1">
      <alignment horizontal="center" vertical="center" wrapText="1"/>
    </xf>
    <xf numFmtId="5" fontId="7" fillId="0" borderId="52" xfId="0" applyNumberFormat="1" applyFont="1" applyBorder="1" applyAlignment="1">
      <alignment horizontal="center" vertical="center" wrapText="1"/>
    </xf>
    <xf numFmtId="5" fontId="4" fillId="0" borderId="11" xfId="0" applyNumberFormat="1" applyFont="1" applyBorder="1" applyAlignment="1">
      <alignment horizontal="center" vertical="center" wrapText="1"/>
    </xf>
    <xf numFmtId="5" fontId="9" fillId="0" borderId="1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80" fontId="5" fillId="0" borderId="32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center" vertical="distributed" textRotation="255" wrapText="1"/>
    </xf>
    <xf numFmtId="0" fontId="4" fillId="0" borderId="5" xfId="0" applyFont="1" applyBorder="1" applyAlignment="1">
      <alignment horizontal="center" vertical="distributed" textRotation="255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24425" y="10277475"/>
          <a:ext cx="428625" cy="5048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A9425E-2DCF-4A3F-B068-33B01F3CCCFB}"/>
            </a:ext>
          </a:extLst>
        </xdr:cNvPr>
        <xdr:cNvSpPr/>
      </xdr:nvSpPr>
      <xdr:spPr>
        <a:xfrm>
          <a:off x="4507230" y="10309860"/>
          <a:ext cx="428625" cy="40576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CE4CF9-EB0B-48CA-9B02-E6E45AE2EFC1}"/>
            </a:ext>
          </a:extLst>
        </xdr:cNvPr>
        <xdr:cNvSpPr/>
      </xdr:nvSpPr>
      <xdr:spPr>
        <a:xfrm>
          <a:off x="4507230" y="10538460"/>
          <a:ext cx="428625" cy="40576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8</xdr:col>
      <xdr:colOff>30480</xdr:colOff>
      <xdr:row>13</xdr:row>
      <xdr:rowOff>152400</xdr:rowOff>
    </xdr:from>
    <xdr:to>
      <xdr:col>12</xdr:col>
      <xdr:colOff>581025</xdr:colOff>
      <xdr:row>23</xdr:row>
      <xdr:rowOff>100964</xdr:rowOff>
    </xdr:to>
    <xdr:sp macro="" textlink="">
      <xdr:nvSpPr>
        <xdr:cNvPr id="9" name="雲形吹き出し 5">
          <a:extLst>
            <a:ext uri="{FF2B5EF4-FFF2-40B4-BE49-F238E27FC236}">
              <a16:creationId xmlns:a16="http://schemas.microsoft.com/office/drawing/2014/main" id="{074914F4-1D2B-4E15-8130-D40CEE71E7DD}"/>
            </a:ext>
          </a:extLst>
        </xdr:cNvPr>
        <xdr:cNvSpPr/>
      </xdr:nvSpPr>
      <xdr:spPr>
        <a:xfrm>
          <a:off x="6499860" y="3185160"/>
          <a:ext cx="3034665" cy="2234564"/>
        </a:xfrm>
        <a:prstGeom prst="cloudCallout">
          <a:avLst>
            <a:gd name="adj1" fmla="val -63587"/>
            <a:gd name="adj2" fmla="val -39302"/>
          </a:avLst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594360</xdr:colOff>
      <xdr:row>15</xdr:row>
      <xdr:rowOff>91440</xdr:rowOff>
    </xdr:from>
    <xdr:to>
      <xdr:col>12</xdr:col>
      <xdr:colOff>45720</xdr:colOff>
      <xdr:row>21</xdr:row>
      <xdr:rowOff>129540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8AF270D-C1DD-4078-88E6-8A8C222CB072}"/>
            </a:ext>
          </a:extLst>
        </xdr:cNvPr>
        <xdr:cNvSpPr txBox="1"/>
      </xdr:nvSpPr>
      <xdr:spPr>
        <a:xfrm>
          <a:off x="7063740" y="3581400"/>
          <a:ext cx="1935480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・滋賀県剣道連盟入会金は、過去に入会されていても、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昨年度に入会されていない場合必要となります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滋賀県剣道連盟入会申込書、段位証書のコピー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と共に提出してください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129540</xdr:colOff>
      <xdr:row>0</xdr:row>
      <xdr:rowOff>106680</xdr:rowOff>
    </xdr:from>
    <xdr:to>
      <xdr:col>11</xdr:col>
      <xdr:colOff>304800</xdr:colOff>
      <xdr:row>8</xdr:row>
      <xdr:rowOff>182880</xdr:rowOff>
    </xdr:to>
    <xdr:sp macro="" textlink="">
      <xdr:nvSpPr>
        <xdr:cNvPr id="22" name="角丸四角形 8">
          <a:extLst>
            <a:ext uri="{FF2B5EF4-FFF2-40B4-BE49-F238E27FC236}">
              <a16:creationId xmlns:a16="http://schemas.microsoft.com/office/drawing/2014/main" id="{C4665D93-DC3D-4855-BC31-A69901F9198F}"/>
            </a:ext>
          </a:extLst>
        </xdr:cNvPr>
        <xdr:cNvSpPr/>
      </xdr:nvSpPr>
      <xdr:spPr>
        <a:xfrm>
          <a:off x="5981700" y="106680"/>
          <a:ext cx="2659380" cy="197358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1</xdr:row>
      <xdr:rowOff>30480</xdr:rowOff>
    </xdr:from>
    <xdr:to>
      <xdr:col>11</xdr:col>
      <xdr:colOff>114300</xdr:colOff>
      <xdr:row>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9C664C2-7724-4F8D-9BB7-04B764B13251}"/>
            </a:ext>
          </a:extLst>
        </xdr:cNvPr>
        <xdr:cNvSpPr txBox="1"/>
      </xdr:nvSpPr>
      <xdr:spPr>
        <a:xfrm>
          <a:off x="6080760" y="198120"/>
          <a:ext cx="2369820" cy="1927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・御氏名の上に</a:t>
          </a:r>
          <a:r>
            <a:rPr kumimoji="1" lang="ja-JP" altLang="en-US" sz="1100" b="1" u="sng"/>
            <a:t>フリガナ</a:t>
          </a:r>
          <a:r>
            <a:rPr kumimoji="1" lang="ja-JP" altLang="en-US" sz="1100"/>
            <a:t>は必ず記載してください。</a:t>
          </a:r>
          <a:endParaRPr kumimoji="1" lang="en-US" altLang="ja-JP" sz="1100"/>
        </a:p>
        <a:p>
          <a:r>
            <a:rPr kumimoji="1" lang="ja-JP" altLang="en-US" sz="1100"/>
            <a:t>・住所、電話番号は間違いがないよう</a:t>
          </a:r>
          <a:r>
            <a:rPr kumimoji="1" lang="ja-JP" altLang="en-US" sz="1100" b="1" u="sng" baseline="0">
              <a:solidFill>
                <a:srgbClr val="FF0000"/>
              </a:solidFill>
            </a:rPr>
            <a:t>見やすく丁寧</a:t>
          </a:r>
          <a:r>
            <a:rPr kumimoji="1" lang="ja-JP" altLang="en-US" sz="1100"/>
            <a:t>に記載お願い致します。</a:t>
          </a:r>
          <a:endParaRPr kumimoji="1" lang="en-US" altLang="ja-JP" sz="1100"/>
        </a:p>
        <a:p>
          <a:r>
            <a:rPr kumimoji="1" lang="ja-JP" altLang="en-US" sz="1100"/>
            <a:t>・県へ提出する書類作成のために使用しますので、ご協力よろしくお願い致します。</a:t>
          </a:r>
          <a:endParaRPr kumimoji="1" lang="en-US" altLang="ja-JP" sz="1100"/>
        </a:p>
        <a:p>
          <a:r>
            <a:rPr kumimoji="1" lang="ja-JP" altLang="en-US" sz="1100"/>
            <a:t>．</a:t>
          </a:r>
          <a:r>
            <a:rPr kumimoji="1" lang="ja-JP" altLang="en-US" sz="1100" b="1" u="sng"/>
            <a:t>全剣連</a:t>
          </a:r>
          <a:r>
            <a:rPr kumimoji="1" lang="en-US" altLang="ja-JP" sz="1100" b="1" u="sng"/>
            <a:t>No.</a:t>
          </a:r>
          <a:r>
            <a:rPr kumimoji="1" lang="ja-JP" altLang="en-US" sz="1100" b="0" u="sng"/>
            <a:t>も必ず記入してください。</a:t>
          </a:r>
          <a:endParaRPr kumimoji="1" lang="en-US" altLang="ja-JP" sz="1100" b="0" u="sng"/>
        </a:p>
        <a:p>
          <a:r>
            <a:rPr kumimoji="1" lang="ja-JP" altLang="en-US" sz="1100" b="0" u="none"/>
            <a:t>・記入日も忘れずお願い致します。</a:t>
          </a:r>
          <a:endParaRPr kumimoji="1" lang="en-US" altLang="ja-JP" sz="1100" b="0" u="none"/>
        </a:p>
      </xdr:txBody>
    </xdr:sp>
    <xdr:clientData/>
  </xdr:twoCellAnchor>
  <xdr:twoCellAnchor>
    <xdr:from>
      <xdr:col>7</xdr:col>
      <xdr:colOff>495300</xdr:colOff>
      <xdr:row>26</xdr:row>
      <xdr:rowOff>60960</xdr:rowOff>
    </xdr:from>
    <xdr:to>
      <xdr:col>11</xdr:col>
      <xdr:colOff>529590</xdr:colOff>
      <xdr:row>33</xdr:row>
      <xdr:rowOff>15240</xdr:rowOff>
    </xdr:to>
    <xdr:sp macro="" textlink="">
      <xdr:nvSpPr>
        <xdr:cNvPr id="23" name="雲形吹き出し 2">
          <a:extLst>
            <a:ext uri="{FF2B5EF4-FFF2-40B4-BE49-F238E27FC236}">
              <a16:creationId xmlns:a16="http://schemas.microsoft.com/office/drawing/2014/main" id="{6D18C77F-09CE-49A5-A0F4-7CF32D33D786}"/>
            </a:ext>
          </a:extLst>
        </xdr:cNvPr>
        <xdr:cNvSpPr/>
      </xdr:nvSpPr>
      <xdr:spPr>
        <a:xfrm>
          <a:off x="6347460" y="6065520"/>
          <a:ext cx="2518410" cy="1783080"/>
        </a:xfrm>
        <a:prstGeom prst="cloudCallout">
          <a:avLst>
            <a:gd name="adj1" fmla="val -65263"/>
            <a:gd name="adj2" fmla="val -2241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251460</xdr:colOff>
      <xdr:row>27</xdr:row>
      <xdr:rowOff>182880</xdr:rowOff>
    </xdr:from>
    <xdr:to>
      <xdr:col>11</xdr:col>
      <xdr:colOff>339090</xdr:colOff>
      <xdr:row>32</xdr:row>
      <xdr:rowOff>205740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4DAD36D-90C7-407C-8B22-476D5252247C}"/>
            </a:ext>
          </a:extLst>
        </xdr:cNvPr>
        <xdr:cNvSpPr txBox="1"/>
      </xdr:nvSpPr>
      <xdr:spPr>
        <a:xfrm>
          <a:off x="6720840" y="6416040"/>
          <a:ext cx="1954530" cy="1394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ja-JP" altLang="en-US" sz="1100" b="1"/>
            <a:t>入会金</a:t>
          </a:r>
          <a:r>
            <a:rPr kumimoji="1" lang="ja-JP" altLang="en-US" sz="1100"/>
            <a:t>は草津市剣道連盟に</a:t>
          </a:r>
          <a:r>
            <a:rPr kumimoji="1" lang="ja-JP" altLang="en-US" sz="1100" u="sng"/>
            <a:t>初めて入会される</a:t>
          </a:r>
          <a:r>
            <a:rPr kumimoji="1" lang="ja-JP" altLang="en-US" sz="1100" b="1" u="sng"/>
            <a:t>正会員の方</a:t>
          </a:r>
          <a:r>
            <a:rPr kumimoji="1" lang="ja-JP" altLang="en-US" sz="1100" b="0" u="none"/>
            <a:t>が対象と</a:t>
          </a:r>
          <a:r>
            <a:rPr kumimoji="1" lang="ja-JP" altLang="en-US" sz="1100"/>
            <a:t>なります。</a:t>
          </a:r>
          <a:endParaRPr kumimoji="1" lang="en-US" altLang="ja-JP" sz="1100"/>
        </a:p>
        <a:p>
          <a:r>
            <a:rPr kumimoji="1" lang="ja-JP" altLang="en-US" sz="1100"/>
            <a:t>・中学・高校からの申込みの方は</a:t>
          </a:r>
          <a:r>
            <a:rPr kumimoji="1" lang="ja-JP" altLang="en-US" sz="1100" b="1" u="sng"/>
            <a:t>準会員</a:t>
          </a:r>
          <a:r>
            <a:rPr kumimoji="1" lang="ja-JP" altLang="en-US" sz="1100"/>
            <a:t>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G43" sqref="G43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7" ht="13.5" customHeight="1" x14ac:dyDescent="0.2">
      <c r="G1" s="27" t="s">
        <v>36</v>
      </c>
    </row>
    <row r="2" spans="1:7" ht="25.5" customHeight="1" x14ac:dyDescent="0.2">
      <c r="A2" s="113" t="s">
        <v>77</v>
      </c>
      <c r="B2" s="113"/>
      <c r="C2" s="113"/>
      <c r="D2" s="113"/>
      <c r="E2" s="113"/>
      <c r="F2" s="113"/>
      <c r="G2" s="113"/>
    </row>
    <row r="3" spans="1:7" ht="21" x14ac:dyDescent="0.2">
      <c r="A3" s="21" t="s">
        <v>75</v>
      </c>
      <c r="B3" s="134" t="s">
        <v>76</v>
      </c>
      <c r="C3" s="134"/>
      <c r="D3" s="134"/>
      <c r="E3" s="23" t="s">
        <v>74</v>
      </c>
      <c r="F3" s="133"/>
      <c r="G3" s="133"/>
    </row>
    <row r="4" spans="1:7" ht="18" customHeight="1" x14ac:dyDescent="0.15">
      <c r="A4" s="30" t="s">
        <v>51</v>
      </c>
      <c r="B4" s="130" ph="1"/>
      <c r="C4" s="130"/>
      <c r="D4" s="130"/>
      <c r="E4" s="2"/>
      <c r="F4" s="2"/>
      <c r="G4" s="2"/>
    </row>
    <row r="5" spans="1:7" ht="18" customHeight="1" x14ac:dyDescent="0.2">
      <c r="A5" s="21" t="s">
        <v>31</v>
      </c>
      <c r="B5" s="131"/>
      <c r="C5" s="131"/>
      <c r="D5" s="131"/>
      <c r="E5" s="22" t="s">
        <v>52</v>
      </c>
      <c r="F5" s="21" t="s">
        <v>47</v>
      </c>
      <c r="G5" s="29"/>
    </row>
    <row r="6" spans="1:7" ht="18" customHeight="1" x14ac:dyDescent="0.2">
      <c r="A6" s="21"/>
      <c r="B6" s="21"/>
      <c r="C6" s="21"/>
      <c r="D6" s="21"/>
      <c r="E6" s="21"/>
      <c r="F6" s="21"/>
      <c r="G6" s="3"/>
    </row>
    <row r="7" spans="1:7" ht="18" customHeight="1" x14ac:dyDescent="0.2">
      <c r="A7" s="53" t="s">
        <v>49</v>
      </c>
      <c r="B7" s="54"/>
      <c r="C7" s="116"/>
      <c r="D7" s="116"/>
      <c r="F7" s="21" t="s">
        <v>48</v>
      </c>
      <c r="G7" s="29"/>
    </row>
    <row r="8" spans="1:7" ht="18" customHeight="1" x14ac:dyDescent="0.2">
      <c r="A8" s="21"/>
      <c r="B8" s="21"/>
      <c r="C8" s="21"/>
      <c r="D8" s="21"/>
      <c r="E8" s="21"/>
      <c r="F8" s="21"/>
      <c r="G8" s="3"/>
    </row>
    <row r="9" spans="1:7" ht="18" customHeight="1" x14ac:dyDescent="0.2">
      <c r="A9" s="21" t="s">
        <v>35</v>
      </c>
      <c r="B9" s="117" t="s">
        <v>32</v>
      </c>
      <c r="C9" s="117"/>
      <c r="D9" s="117"/>
      <c r="E9" s="21"/>
      <c r="F9" s="21" t="s">
        <v>50</v>
      </c>
      <c r="G9" s="4"/>
    </row>
    <row r="10" spans="1:7" ht="26.25" customHeight="1" x14ac:dyDescent="0.2">
      <c r="A10" s="21"/>
      <c r="B10" s="132"/>
      <c r="C10" s="132"/>
      <c r="D10" s="132"/>
      <c r="E10" s="132"/>
      <c r="F10" s="132"/>
      <c r="G10" s="132"/>
    </row>
    <row r="11" spans="1:7" ht="9.75" customHeight="1" x14ac:dyDescent="0.2">
      <c r="A11" s="21"/>
      <c r="B11" s="21"/>
      <c r="C11" s="21"/>
      <c r="D11" s="21"/>
      <c r="E11" s="21"/>
      <c r="F11" s="21"/>
      <c r="G11" s="3"/>
    </row>
    <row r="12" spans="1:7" ht="18" customHeight="1" x14ac:dyDescent="0.2">
      <c r="A12" s="23" t="s">
        <v>61</v>
      </c>
      <c r="B12" s="116"/>
      <c r="C12" s="116"/>
      <c r="D12" s="116"/>
      <c r="E12" s="23" t="s">
        <v>62</v>
      </c>
      <c r="F12" s="116"/>
      <c r="G12" s="116"/>
    </row>
    <row r="13" spans="1:7" ht="18" customHeight="1" thickBot="1" x14ac:dyDescent="0.25">
      <c r="A13" s="5"/>
    </row>
    <row r="14" spans="1:7" ht="18" customHeight="1" thickTop="1" thickBot="1" x14ac:dyDescent="0.25">
      <c r="A14" s="6" t="s">
        <v>0</v>
      </c>
      <c r="B14" s="121" t="s">
        <v>1</v>
      </c>
      <c r="C14" s="122"/>
      <c r="D14" s="122"/>
      <c r="E14" s="123"/>
      <c r="F14" s="7" t="s">
        <v>2</v>
      </c>
      <c r="G14" s="8" t="s">
        <v>3</v>
      </c>
    </row>
    <row r="15" spans="1:7" ht="18" customHeight="1" thickTop="1" thickBot="1" x14ac:dyDescent="0.25">
      <c r="A15" s="100" t="s">
        <v>4</v>
      </c>
      <c r="B15" s="124" t="s">
        <v>5</v>
      </c>
      <c r="C15" s="89"/>
      <c r="D15" s="89"/>
      <c r="E15" s="90"/>
      <c r="F15" s="9" t="s">
        <v>6</v>
      </c>
      <c r="G15" s="38" t="s">
        <v>24</v>
      </c>
    </row>
    <row r="16" spans="1:7" ht="18" customHeight="1" thickBot="1" x14ac:dyDescent="0.25">
      <c r="A16" s="101"/>
      <c r="B16" s="118" t="s">
        <v>22</v>
      </c>
      <c r="C16" s="125" t="s">
        <v>8</v>
      </c>
      <c r="D16" s="126"/>
      <c r="E16" s="9" t="s">
        <v>9</v>
      </c>
      <c r="F16" s="9" t="s">
        <v>39</v>
      </c>
      <c r="G16" s="10" t="s">
        <v>7</v>
      </c>
    </row>
    <row r="17" spans="1:7" ht="18" customHeight="1" thickBot="1" x14ac:dyDescent="0.25">
      <c r="A17" s="101"/>
      <c r="B17" s="119"/>
      <c r="C17" s="85"/>
      <c r="D17" s="127"/>
      <c r="E17" s="9" t="s">
        <v>10</v>
      </c>
      <c r="F17" s="9" t="s">
        <v>40</v>
      </c>
      <c r="G17" s="10" t="s">
        <v>7</v>
      </c>
    </row>
    <row r="18" spans="1:7" ht="18" customHeight="1" thickBot="1" x14ac:dyDescent="0.25">
      <c r="A18" s="101"/>
      <c r="B18" s="119"/>
      <c r="C18" s="128"/>
      <c r="D18" s="129"/>
      <c r="E18" s="9" t="s">
        <v>12</v>
      </c>
      <c r="F18" s="9" t="s">
        <v>41</v>
      </c>
      <c r="G18" s="10" t="s">
        <v>7</v>
      </c>
    </row>
    <row r="19" spans="1:7" ht="18" customHeight="1" thickBot="1" x14ac:dyDescent="0.25">
      <c r="A19" s="101"/>
      <c r="B19" s="119"/>
      <c r="C19" s="125" t="s">
        <v>13</v>
      </c>
      <c r="D19" s="126"/>
      <c r="E19" s="9" t="s">
        <v>14</v>
      </c>
      <c r="F19" s="9" t="s">
        <v>42</v>
      </c>
      <c r="G19" s="10" t="s">
        <v>7</v>
      </c>
    </row>
    <row r="20" spans="1:7" ht="18" customHeight="1" thickBot="1" x14ac:dyDescent="0.25">
      <c r="A20" s="101"/>
      <c r="B20" s="119"/>
      <c r="C20" s="85"/>
      <c r="D20" s="127"/>
      <c r="E20" s="9" t="s">
        <v>15</v>
      </c>
      <c r="F20" s="9" t="s">
        <v>43</v>
      </c>
      <c r="G20" s="10" t="s">
        <v>7</v>
      </c>
    </row>
    <row r="21" spans="1:7" ht="18" customHeight="1" thickBot="1" x14ac:dyDescent="0.25">
      <c r="A21" s="101"/>
      <c r="B21" s="119"/>
      <c r="C21" s="85"/>
      <c r="D21" s="127"/>
      <c r="E21" s="9" t="s">
        <v>16</v>
      </c>
      <c r="F21" s="9" t="s">
        <v>44</v>
      </c>
      <c r="G21" s="10" t="s">
        <v>7</v>
      </c>
    </row>
    <row r="22" spans="1:7" ht="18" customHeight="1" thickBot="1" x14ac:dyDescent="0.25">
      <c r="A22" s="101"/>
      <c r="B22" s="119"/>
      <c r="C22" s="85"/>
      <c r="D22" s="127"/>
      <c r="E22" s="9" t="s">
        <v>17</v>
      </c>
      <c r="F22" s="9" t="s">
        <v>39</v>
      </c>
      <c r="G22" s="10" t="s">
        <v>7</v>
      </c>
    </row>
    <row r="23" spans="1:7" ht="18" customHeight="1" thickBot="1" x14ac:dyDescent="0.25">
      <c r="A23" s="101"/>
      <c r="B23" s="119"/>
      <c r="C23" s="85"/>
      <c r="D23" s="127"/>
      <c r="E23" s="9" t="s">
        <v>18</v>
      </c>
      <c r="F23" s="9" t="s">
        <v>45</v>
      </c>
      <c r="G23" s="10" t="s">
        <v>7</v>
      </c>
    </row>
    <row r="24" spans="1:7" ht="18" customHeight="1" thickBot="1" x14ac:dyDescent="0.25">
      <c r="A24" s="101"/>
      <c r="B24" s="119"/>
      <c r="C24" s="85"/>
      <c r="D24" s="127"/>
      <c r="E24" s="9" t="s">
        <v>19</v>
      </c>
      <c r="F24" s="9" t="s">
        <v>40</v>
      </c>
      <c r="G24" s="10" t="s">
        <v>7</v>
      </c>
    </row>
    <row r="25" spans="1:7" ht="18" customHeight="1" thickBot="1" x14ac:dyDescent="0.25">
      <c r="A25" s="101"/>
      <c r="B25" s="119"/>
      <c r="C25" s="85"/>
      <c r="D25" s="127"/>
      <c r="E25" s="9" t="s">
        <v>20</v>
      </c>
      <c r="F25" s="9" t="s">
        <v>41</v>
      </c>
      <c r="G25" s="10" t="s">
        <v>7</v>
      </c>
    </row>
    <row r="26" spans="1:7" ht="18" customHeight="1" thickBot="1" x14ac:dyDescent="0.25">
      <c r="A26" s="101"/>
      <c r="B26" s="120"/>
      <c r="C26" s="128"/>
      <c r="D26" s="129"/>
      <c r="E26" s="9" t="s">
        <v>21</v>
      </c>
      <c r="F26" s="9" t="s">
        <v>46</v>
      </c>
      <c r="G26" s="10" t="s">
        <v>7</v>
      </c>
    </row>
    <row r="27" spans="1:7" ht="18" customHeight="1" thickBot="1" x14ac:dyDescent="0.25">
      <c r="A27" s="102"/>
      <c r="B27" s="97" t="s">
        <v>63</v>
      </c>
      <c r="C27" s="98"/>
      <c r="D27" s="98"/>
      <c r="E27" s="99"/>
      <c r="F27" s="11"/>
      <c r="G27" s="12" t="s">
        <v>7</v>
      </c>
    </row>
    <row r="28" spans="1:7" ht="18" customHeight="1" thickTop="1" x14ac:dyDescent="0.2">
      <c r="A28" s="100" t="s">
        <v>53</v>
      </c>
      <c r="B28" s="83" t="s">
        <v>66</v>
      </c>
      <c r="C28" s="84"/>
      <c r="D28" s="87" t="s">
        <v>55</v>
      </c>
      <c r="E28" s="88"/>
      <c r="F28" s="32" t="s">
        <v>56</v>
      </c>
      <c r="G28" s="35" t="s">
        <v>7</v>
      </c>
    </row>
    <row r="29" spans="1:7" ht="18" customHeight="1" thickBot="1" x14ac:dyDescent="0.25">
      <c r="A29" s="101"/>
      <c r="B29" s="85"/>
      <c r="C29" s="86"/>
      <c r="D29" s="103" t="s">
        <v>58</v>
      </c>
      <c r="E29" s="104"/>
      <c r="F29" s="36" t="s">
        <v>57</v>
      </c>
      <c r="G29" s="37" t="s">
        <v>7</v>
      </c>
    </row>
    <row r="30" spans="1:7" ht="18" customHeight="1" thickBot="1" x14ac:dyDescent="0.25">
      <c r="A30" s="101"/>
      <c r="B30" s="85"/>
      <c r="C30" s="86"/>
      <c r="D30" s="105" t="s">
        <v>71</v>
      </c>
      <c r="E30" s="92"/>
      <c r="F30" s="9" t="s">
        <v>6</v>
      </c>
      <c r="G30" s="10" t="s">
        <v>7</v>
      </c>
    </row>
    <row r="31" spans="1:7" ht="18" customHeight="1" thickBot="1" x14ac:dyDescent="0.25">
      <c r="A31" s="101"/>
      <c r="B31" s="106" t="s">
        <v>64</v>
      </c>
      <c r="C31" s="107"/>
      <c r="D31" s="107"/>
      <c r="E31" s="108"/>
      <c r="F31" s="11"/>
      <c r="G31" s="12" t="s">
        <v>7</v>
      </c>
    </row>
    <row r="32" spans="1:7" ht="18" customHeight="1" thickTop="1" thickBot="1" x14ac:dyDescent="0.25">
      <c r="A32" s="101"/>
      <c r="B32" s="93" t="s">
        <v>23</v>
      </c>
      <c r="C32" s="94"/>
      <c r="D32" s="89" t="s">
        <v>59</v>
      </c>
      <c r="E32" s="90"/>
      <c r="F32" s="9" t="s">
        <v>6</v>
      </c>
      <c r="G32" s="10" t="s">
        <v>7</v>
      </c>
    </row>
    <row r="33" spans="1:10" ht="18" customHeight="1" thickBot="1" x14ac:dyDescent="0.25">
      <c r="A33" s="101"/>
      <c r="B33" s="95"/>
      <c r="C33" s="96"/>
      <c r="D33" s="91" t="s">
        <v>60</v>
      </c>
      <c r="E33" s="92"/>
      <c r="F33" s="9" t="s">
        <v>11</v>
      </c>
      <c r="G33" s="10" t="s">
        <v>7</v>
      </c>
    </row>
    <row r="34" spans="1:10" ht="18" customHeight="1" thickBot="1" x14ac:dyDescent="0.25">
      <c r="A34" s="102"/>
      <c r="B34" s="97" t="s">
        <v>65</v>
      </c>
      <c r="C34" s="98"/>
      <c r="D34" s="98"/>
      <c r="E34" s="99"/>
      <c r="F34" s="13"/>
      <c r="G34" s="14" t="s">
        <v>33</v>
      </c>
    </row>
    <row r="35" spans="1:10" ht="26.25" customHeight="1" thickTop="1" thickBot="1" x14ac:dyDescent="0.25">
      <c r="A35" s="80" t="s">
        <v>69</v>
      </c>
      <c r="B35" s="81"/>
      <c r="C35" s="81"/>
      <c r="D35" s="81"/>
      <c r="E35" s="81"/>
      <c r="F35" s="82"/>
      <c r="G35" s="15" t="s">
        <v>7</v>
      </c>
    </row>
    <row r="36" spans="1:10" ht="15" customHeight="1" thickTop="1" thickBot="1" x14ac:dyDescent="0.25">
      <c r="E36" s="110" t="s">
        <v>30</v>
      </c>
    </row>
    <row r="37" spans="1:10" ht="12.6" customHeight="1" x14ac:dyDescent="0.2">
      <c r="A37" s="16"/>
      <c r="B37" s="16"/>
      <c r="C37" s="16"/>
      <c r="D37" s="16"/>
      <c r="E37" s="111"/>
      <c r="F37" s="16"/>
      <c r="G37" s="16"/>
    </row>
    <row r="38" spans="1:10" ht="24.9" customHeight="1" x14ac:dyDescent="0.2">
      <c r="A38" s="112" t="s">
        <v>78</v>
      </c>
      <c r="B38" s="112"/>
      <c r="C38" s="112"/>
      <c r="D38" s="112"/>
      <c r="E38" s="112"/>
      <c r="F38" s="112"/>
      <c r="G38" s="112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113" t="s">
        <v>28</v>
      </c>
      <c r="C40" s="113"/>
      <c r="D40" s="114"/>
      <c r="E40" s="114"/>
      <c r="F40" s="114"/>
      <c r="G40" s="20" t="s">
        <v>29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25</v>
      </c>
      <c r="C42" s="25"/>
      <c r="D42" s="26" t="s">
        <v>26</v>
      </c>
      <c r="E42" s="115"/>
      <c r="F42" s="115"/>
      <c r="G42" s="24" t="s">
        <v>34</v>
      </c>
    </row>
    <row r="43" spans="1:10" ht="8.4" customHeight="1" x14ac:dyDescent="0.2"/>
    <row r="44" spans="1:10" ht="21.9" customHeight="1" x14ac:dyDescent="0.2">
      <c r="C44" s="18" t="s">
        <v>70</v>
      </c>
      <c r="D44" s="17"/>
      <c r="E44" s="17"/>
    </row>
    <row r="45" spans="1:10" ht="22.2" customHeight="1" x14ac:dyDescent="0.2">
      <c r="D45" s="1" t="s">
        <v>27</v>
      </c>
    </row>
    <row r="46" spans="1:10" ht="15" customHeight="1" x14ac:dyDescent="0.2">
      <c r="D46" s="109" t="s">
        <v>54</v>
      </c>
      <c r="E46" s="109"/>
      <c r="F46" s="109"/>
    </row>
    <row r="47" spans="1:10" ht="27.75" customHeight="1" x14ac:dyDescent="0.2">
      <c r="D47" s="109"/>
      <c r="E47" s="109"/>
      <c r="F47" s="109"/>
    </row>
  </sheetData>
  <mergeCells count="33">
    <mergeCell ref="B12:D12"/>
    <mergeCell ref="B9:D9"/>
    <mergeCell ref="B27:E27"/>
    <mergeCell ref="B16:B26"/>
    <mergeCell ref="A2:G2"/>
    <mergeCell ref="B14:E14"/>
    <mergeCell ref="A15:A27"/>
    <mergeCell ref="B15:E15"/>
    <mergeCell ref="C16:D18"/>
    <mergeCell ref="C19:D26"/>
    <mergeCell ref="C7:D7"/>
    <mergeCell ref="F12:G12"/>
    <mergeCell ref="B4:D5"/>
    <mergeCell ref="B10:G10"/>
    <mergeCell ref="F3:G3"/>
    <mergeCell ref="B3:D3"/>
    <mergeCell ref="D46:F47"/>
    <mergeCell ref="E36:E37"/>
    <mergeCell ref="A38:G38"/>
    <mergeCell ref="B40:C40"/>
    <mergeCell ref="D40:F40"/>
    <mergeCell ref="E42:F42"/>
    <mergeCell ref="A35:F35"/>
    <mergeCell ref="B28:C30"/>
    <mergeCell ref="D28:E28"/>
    <mergeCell ref="D32:E32"/>
    <mergeCell ref="D33:E33"/>
    <mergeCell ref="B32:C33"/>
    <mergeCell ref="B34:E34"/>
    <mergeCell ref="A28:A34"/>
    <mergeCell ref="D29:E29"/>
    <mergeCell ref="D30:E30"/>
    <mergeCell ref="B31:E31"/>
  </mergeCells>
  <phoneticPr fontId="1" alignment="distributed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4BAF-5A37-4867-9281-495988BA9AD2}">
  <dimension ref="A1:J47"/>
  <sheetViews>
    <sheetView workbookViewId="0">
      <selection activeCell="A39" sqref="A39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7" ht="13.5" customHeight="1" x14ac:dyDescent="0.2">
      <c r="G1" s="27" t="s">
        <v>36</v>
      </c>
    </row>
    <row r="2" spans="1:7" ht="25.5" customHeight="1" x14ac:dyDescent="0.2">
      <c r="A2" s="113" t="s">
        <v>77</v>
      </c>
      <c r="B2" s="113"/>
      <c r="C2" s="113"/>
      <c r="D2" s="113"/>
      <c r="E2" s="113"/>
      <c r="F2" s="113"/>
      <c r="G2" s="113"/>
    </row>
    <row r="3" spans="1:7" ht="21" x14ac:dyDescent="0.2">
      <c r="A3" s="21" t="s">
        <v>75</v>
      </c>
      <c r="B3" s="137">
        <f ca="1">TODAY()</f>
        <v>45722</v>
      </c>
      <c r="C3" s="137"/>
      <c r="D3" s="137"/>
      <c r="E3" s="23" t="s">
        <v>74</v>
      </c>
      <c r="F3" s="133"/>
      <c r="G3" s="133"/>
    </row>
    <row r="4" spans="1:7" ht="18" customHeight="1" x14ac:dyDescent="0.15">
      <c r="A4" s="30" t="s">
        <v>51</v>
      </c>
      <c r="B4" s="135" ph="1"/>
      <c r="C4" s="135"/>
      <c r="D4" s="135"/>
      <c r="E4" s="2"/>
      <c r="F4" s="2"/>
      <c r="G4" s="2"/>
    </row>
    <row r="5" spans="1:7" ht="18" customHeight="1" x14ac:dyDescent="0.2">
      <c r="A5" s="21" t="s">
        <v>31</v>
      </c>
      <c r="B5" s="136"/>
      <c r="C5" s="136"/>
      <c r="D5" s="136"/>
      <c r="E5" s="22" t="s">
        <v>52</v>
      </c>
      <c r="F5" s="21" t="s">
        <v>47</v>
      </c>
      <c r="G5" s="29"/>
    </row>
    <row r="6" spans="1:7" ht="18" customHeight="1" x14ac:dyDescent="0.2">
      <c r="A6" s="21"/>
      <c r="B6" s="21"/>
      <c r="C6" s="21"/>
      <c r="D6" s="21"/>
      <c r="E6" s="21"/>
      <c r="F6" s="21"/>
      <c r="G6" s="3"/>
    </row>
    <row r="7" spans="1:7" ht="18" customHeight="1" x14ac:dyDescent="0.2">
      <c r="A7" s="56" t="s">
        <v>49</v>
      </c>
      <c r="B7" s="138"/>
      <c r="C7" s="138"/>
      <c r="D7" s="138"/>
      <c r="F7" s="21" t="s">
        <v>48</v>
      </c>
      <c r="G7" s="29"/>
    </row>
    <row r="8" spans="1:7" ht="18" customHeight="1" x14ac:dyDescent="0.2">
      <c r="A8" s="21"/>
      <c r="B8" s="21"/>
      <c r="C8" s="21"/>
      <c r="D8" s="21"/>
      <c r="E8" s="21"/>
      <c r="F8" s="21"/>
      <c r="G8" s="3"/>
    </row>
    <row r="9" spans="1:7" ht="18" customHeight="1" x14ac:dyDescent="0.2">
      <c r="A9" s="21" t="s">
        <v>35</v>
      </c>
      <c r="B9" s="117" t="s">
        <v>32</v>
      </c>
      <c r="C9" s="117"/>
      <c r="D9" s="117"/>
      <c r="E9" s="21"/>
      <c r="F9" s="21" t="s">
        <v>50</v>
      </c>
      <c r="G9" s="4"/>
    </row>
    <row r="10" spans="1:7" ht="26.25" customHeight="1" x14ac:dyDescent="0.2">
      <c r="A10" s="21"/>
      <c r="B10" s="132"/>
      <c r="C10" s="132"/>
      <c r="D10" s="132"/>
      <c r="E10" s="132"/>
      <c r="F10" s="132"/>
      <c r="G10" s="132"/>
    </row>
    <row r="11" spans="1:7" ht="9.75" customHeight="1" x14ac:dyDescent="0.2">
      <c r="A11" s="21"/>
      <c r="B11" s="21"/>
      <c r="C11" s="21"/>
      <c r="D11" s="21"/>
      <c r="E11" s="21"/>
      <c r="F11" s="21"/>
      <c r="G11" s="3"/>
    </row>
    <row r="12" spans="1:7" ht="18" customHeight="1" x14ac:dyDescent="0.2">
      <c r="A12" s="23" t="s">
        <v>61</v>
      </c>
      <c r="B12" s="116"/>
      <c r="C12" s="116"/>
      <c r="D12" s="116"/>
      <c r="E12" s="23" t="s">
        <v>62</v>
      </c>
      <c r="F12" s="116"/>
      <c r="G12" s="116"/>
    </row>
    <row r="13" spans="1:7" ht="18" customHeight="1" thickBot="1" x14ac:dyDescent="0.25">
      <c r="A13" s="5"/>
    </row>
    <row r="14" spans="1:7" ht="18" customHeight="1" thickTop="1" thickBot="1" x14ac:dyDescent="0.25">
      <c r="A14" s="6" t="s">
        <v>0</v>
      </c>
      <c r="B14" s="121" t="s">
        <v>1</v>
      </c>
      <c r="C14" s="122"/>
      <c r="D14" s="122"/>
      <c r="E14" s="123"/>
      <c r="F14" s="7" t="s">
        <v>2</v>
      </c>
      <c r="G14" s="8" t="s">
        <v>3</v>
      </c>
    </row>
    <row r="15" spans="1:7" ht="18" customHeight="1" thickTop="1" thickBot="1" x14ac:dyDescent="0.25">
      <c r="A15" s="100" t="s">
        <v>4</v>
      </c>
      <c r="B15" s="124" t="s">
        <v>5</v>
      </c>
      <c r="C15" s="89"/>
      <c r="D15" s="89"/>
      <c r="E15" s="90"/>
      <c r="F15" s="9" t="s">
        <v>6</v>
      </c>
      <c r="G15" s="57"/>
    </row>
    <row r="16" spans="1:7" ht="18" customHeight="1" thickBot="1" x14ac:dyDescent="0.25">
      <c r="A16" s="101"/>
      <c r="B16" s="118" t="s">
        <v>22</v>
      </c>
      <c r="C16" s="125" t="s">
        <v>8</v>
      </c>
      <c r="D16" s="126"/>
      <c r="E16" s="9" t="s">
        <v>9</v>
      </c>
      <c r="F16" s="9" t="s">
        <v>39</v>
      </c>
      <c r="G16" s="57"/>
    </row>
    <row r="17" spans="1:7" ht="18" customHeight="1" thickBot="1" x14ac:dyDescent="0.25">
      <c r="A17" s="101"/>
      <c r="B17" s="119"/>
      <c r="C17" s="85"/>
      <c r="D17" s="127"/>
      <c r="E17" s="9" t="s">
        <v>10</v>
      </c>
      <c r="F17" s="9" t="s">
        <v>40</v>
      </c>
      <c r="G17" s="57"/>
    </row>
    <row r="18" spans="1:7" ht="18" customHeight="1" thickBot="1" x14ac:dyDescent="0.25">
      <c r="A18" s="101"/>
      <c r="B18" s="119"/>
      <c r="C18" s="128"/>
      <c r="D18" s="129"/>
      <c r="E18" s="9" t="s">
        <v>12</v>
      </c>
      <c r="F18" s="9" t="s">
        <v>41</v>
      </c>
      <c r="G18" s="57"/>
    </row>
    <row r="19" spans="1:7" ht="18" customHeight="1" thickBot="1" x14ac:dyDescent="0.25">
      <c r="A19" s="101"/>
      <c r="B19" s="119"/>
      <c r="C19" s="125" t="s">
        <v>13</v>
      </c>
      <c r="D19" s="126"/>
      <c r="E19" s="9" t="s">
        <v>14</v>
      </c>
      <c r="F19" s="9" t="s">
        <v>42</v>
      </c>
      <c r="G19" s="57"/>
    </row>
    <row r="20" spans="1:7" ht="18" customHeight="1" thickBot="1" x14ac:dyDescent="0.25">
      <c r="A20" s="101"/>
      <c r="B20" s="119"/>
      <c r="C20" s="85"/>
      <c r="D20" s="127"/>
      <c r="E20" s="9" t="s">
        <v>15</v>
      </c>
      <c r="F20" s="9" t="s">
        <v>43</v>
      </c>
      <c r="G20" s="57"/>
    </row>
    <row r="21" spans="1:7" ht="18" customHeight="1" thickBot="1" x14ac:dyDescent="0.25">
      <c r="A21" s="101"/>
      <c r="B21" s="119"/>
      <c r="C21" s="85"/>
      <c r="D21" s="127"/>
      <c r="E21" s="9" t="s">
        <v>16</v>
      </c>
      <c r="F21" s="9" t="s">
        <v>44</v>
      </c>
      <c r="G21" s="57"/>
    </row>
    <row r="22" spans="1:7" ht="18" customHeight="1" thickBot="1" x14ac:dyDescent="0.25">
      <c r="A22" s="101"/>
      <c r="B22" s="119"/>
      <c r="C22" s="85"/>
      <c r="D22" s="127"/>
      <c r="E22" s="9" t="s">
        <v>17</v>
      </c>
      <c r="F22" s="9" t="s">
        <v>39</v>
      </c>
      <c r="G22" s="57"/>
    </row>
    <row r="23" spans="1:7" ht="18" customHeight="1" thickBot="1" x14ac:dyDescent="0.25">
      <c r="A23" s="101"/>
      <c r="B23" s="119"/>
      <c r="C23" s="85"/>
      <c r="D23" s="127"/>
      <c r="E23" s="9" t="s">
        <v>18</v>
      </c>
      <c r="F23" s="9" t="s">
        <v>45</v>
      </c>
      <c r="G23" s="57"/>
    </row>
    <row r="24" spans="1:7" ht="18" customHeight="1" thickBot="1" x14ac:dyDescent="0.25">
      <c r="A24" s="101"/>
      <c r="B24" s="119"/>
      <c r="C24" s="85"/>
      <c r="D24" s="127"/>
      <c r="E24" s="9" t="s">
        <v>19</v>
      </c>
      <c r="F24" s="9" t="s">
        <v>40</v>
      </c>
      <c r="G24" s="57"/>
    </row>
    <row r="25" spans="1:7" ht="18" customHeight="1" thickBot="1" x14ac:dyDescent="0.25">
      <c r="A25" s="101"/>
      <c r="B25" s="119"/>
      <c r="C25" s="85"/>
      <c r="D25" s="127"/>
      <c r="E25" s="9" t="s">
        <v>20</v>
      </c>
      <c r="F25" s="9" t="s">
        <v>41</v>
      </c>
      <c r="G25" s="57"/>
    </row>
    <row r="26" spans="1:7" ht="18" customHeight="1" thickBot="1" x14ac:dyDescent="0.25">
      <c r="A26" s="101"/>
      <c r="B26" s="120"/>
      <c r="C26" s="128"/>
      <c r="D26" s="129"/>
      <c r="E26" s="9" t="s">
        <v>21</v>
      </c>
      <c r="F26" s="9" t="s">
        <v>46</v>
      </c>
      <c r="G26" s="57"/>
    </row>
    <row r="27" spans="1:7" ht="18" customHeight="1" thickBot="1" x14ac:dyDescent="0.25">
      <c r="A27" s="102"/>
      <c r="B27" s="97" t="s">
        <v>63</v>
      </c>
      <c r="C27" s="98"/>
      <c r="D27" s="98"/>
      <c r="E27" s="99"/>
      <c r="F27" s="11"/>
      <c r="G27" s="58">
        <f>SUM(G15:G26)</f>
        <v>0</v>
      </c>
    </row>
    <row r="28" spans="1:7" ht="18" customHeight="1" thickTop="1" x14ac:dyDescent="0.2">
      <c r="A28" s="100" t="s">
        <v>53</v>
      </c>
      <c r="B28" s="83" t="s">
        <v>66</v>
      </c>
      <c r="C28" s="84"/>
      <c r="D28" s="87" t="s">
        <v>55</v>
      </c>
      <c r="E28" s="88"/>
      <c r="F28" s="32" t="s">
        <v>41</v>
      </c>
      <c r="G28" s="59"/>
    </row>
    <row r="29" spans="1:7" ht="18" customHeight="1" thickBot="1" x14ac:dyDescent="0.25">
      <c r="A29" s="101"/>
      <c r="B29" s="85"/>
      <c r="C29" s="86"/>
      <c r="D29" s="103" t="s">
        <v>58</v>
      </c>
      <c r="E29" s="104"/>
      <c r="F29" s="36" t="s">
        <v>57</v>
      </c>
      <c r="G29" s="60"/>
    </row>
    <row r="30" spans="1:7" ht="18" customHeight="1" thickBot="1" x14ac:dyDescent="0.25">
      <c r="A30" s="101"/>
      <c r="B30" s="85"/>
      <c r="C30" s="86"/>
      <c r="D30" s="105" t="s">
        <v>71</v>
      </c>
      <c r="E30" s="92"/>
      <c r="F30" s="9" t="s">
        <v>6</v>
      </c>
      <c r="G30" s="57"/>
    </row>
    <row r="31" spans="1:7" ht="18" customHeight="1" thickBot="1" x14ac:dyDescent="0.25">
      <c r="A31" s="101"/>
      <c r="B31" s="106" t="s">
        <v>64</v>
      </c>
      <c r="C31" s="107"/>
      <c r="D31" s="107"/>
      <c r="E31" s="108"/>
      <c r="F31" s="11"/>
      <c r="G31" s="58">
        <f>SUM(G28:G30)</f>
        <v>0</v>
      </c>
    </row>
    <row r="32" spans="1:7" ht="18" customHeight="1" thickTop="1" thickBot="1" x14ac:dyDescent="0.25">
      <c r="A32" s="101"/>
      <c r="B32" s="93" t="s">
        <v>23</v>
      </c>
      <c r="C32" s="94"/>
      <c r="D32" s="89" t="s">
        <v>59</v>
      </c>
      <c r="E32" s="90"/>
      <c r="F32" s="9" t="s">
        <v>6</v>
      </c>
      <c r="G32" s="57"/>
    </row>
    <row r="33" spans="1:10" ht="18" customHeight="1" thickBot="1" x14ac:dyDescent="0.25">
      <c r="A33" s="101"/>
      <c r="B33" s="95"/>
      <c r="C33" s="96"/>
      <c r="D33" s="91" t="s">
        <v>60</v>
      </c>
      <c r="E33" s="92"/>
      <c r="F33" s="9" t="s">
        <v>11</v>
      </c>
      <c r="G33" s="57"/>
    </row>
    <row r="34" spans="1:10" ht="18" customHeight="1" thickBot="1" x14ac:dyDescent="0.25">
      <c r="A34" s="102"/>
      <c r="B34" s="97" t="s">
        <v>65</v>
      </c>
      <c r="C34" s="98"/>
      <c r="D34" s="98"/>
      <c r="E34" s="99"/>
      <c r="F34" s="13"/>
      <c r="G34" s="61">
        <f>SUM(G32:G33)</f>
        <v>0</v>
      </c>
    </row>
    <row r="35" spans="1:10" ht="26.25" customHeight="1" thickTop="1" thickBot="1" x14ac:dyDescent="0.25">
      <c r="A35" s="80" t="s">
        <v>69</v>
      </c>
      <c r="B35" s="81"/>
      <c r="C35" s="81"/>
      <c r="D35" s="81"/>
      <c r="E35" s="81"/>
      <c r="F35" s="82"/>
      <c r="G35" s="62">
        <f>G27+G31+G34</f>
        <v>0</v>
      </c>
    </row>
    <row r="36" spans="1:10" ht="15" customHeight="1" thickTop="1" thickBot="1" x14ac:dyDescent="0.25">
      <c r="E36" s="110" t="s">
        <v>30</v>
      </c>
    </row>
    <row r="37" spans="1:10" ht="12.6" customHeight="1" x14ac:dyDescent="0.2">
      <c r="A37" s="16"/>
      <c r="B37" s="16"/>
      <c r="C37" s="16"/>
      <c r="D37" s="16"/>
      <c r="E37" s="111"/>
      <c r="F37" s="16"/>
      <c r="G37" s="16"/>
    </row>
    <row r="38" spans="1:10" ht="24.9" customHeight="1" x14ac:dyDescent="0.2">
      <c r="A38" s="112" t="s">
        <v>78</v>
      </c>
      <c r="B38" s="112"/>
      <c r="C38" s="112"/>
      <c r="D38" s="112"/>
      <c r="E38" s="112"/>
      <c r="F38" s="112"/>
      <c r="G38" s="112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113" t="s">
        <v>28</v>
      </c>
      <c r="C40" s="113"/>
      <c r="D40" s="140" t="str">
        <f>IF(B4=0,"",B4)</f>
        <v/>
      </c>
      <c r="E40" s="140"/>
      <c r="F40" s="140"/>
      <c r="G40" s="20" t="s">
        <v>29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25</v>
      </c>
      <c r="C42" s="25"/>
      <c r="D42" s="139">
        <f>G35</f>
        <v>0</v>
      </c>
      <c r="E42" s="133"/>
      <c r="F42" s="133"/>
      <c r="G42" s="24" t="s">
        <v>34</v>
      </c>
    </row>
    <row r="43" spans="1:10" ht="8.4" customHeight="1" x14ac:dyDescent="0.2"/>
    <row r="44" spans="1:10" ht="21.9" customHeight="1" x14ac:dyDescent="0.2">
      <c r="C44" s="18" t="s">
        <v>70</v>
      </c>
      <c r="D44" s="17"/>
      <c r="E44" s="17"/>
    </row>
    <row r="45" spans="1:10" ht="22.2" customHeight="1" x14ac:dyDescent="0.2">
      <c r="D45" s="1" t="s">
        <v>27</v>
      </c>
    </row>
    <row r="46" spans="1:10" ht="15" customHeight="1" x14ac:dyDescent="0.2">
      <c r="D46" s="109" t="s">
        <v>54</v>
      </c>
      <c r="E46" s="109"/>
      <c r="F46" s="109"/>
    </row>
    <row r="47" spans="1:10" ht="27.75" customHeight="1" x14ac:dyDescent="0.2">
      <c r="D47" s="109"/>
      <c r="E47" s="109"/>
      <c r="F47" s="109"/>
    </row>
  </sheetData>
  <mergeCells count="33">
    <mergeCell ref="D46:F47"/>
    <mergeCell ref="F3:G3"/>
    <mergeCell ref="B7:D7"/>
    <mergeCell ref="D42:F42"/>
    <mergeCell ref="A35:F35"/>
    <mergeCell ref="E36:E37"/>
    <mergeCell ref="A38:G38"/>
    <mergeCell ref="B40:C40"/>
    <mergeCell ref="D40:F40"/>
    <mergeCell ref="A28:A34"/>
    <mergeCell ref="B28:C30"/>
    <mergeCell ref="D28:E28"/>
    <mergeCell ref="D29:E29"/>
    <mergeCell ref="D30:E30"/>
    <mergeCell ref="B31:E31"/>
    <mergeCell ref="B32:C33"/>
    <mergeCell ref="D32:E32"/>
    <mergeCell ref="D33:E33"/>
    <mergeCell ref="B34:E34"/>
    <mergeCell ref="B14:E14"/>
    <mergeCell ref="A15:A27"/>
    <mergeCell ref="B15:E15"/>
    <mergeCell ref="B16:B26"/>
    <mergeCell ref="C16:D18"/>
    <mergeCell ref="C19:D26"/>
    <mergeCell ref="B27:E27"/>
    <mergeCell ref="A2:G2"/>
    <mergeCell ref="B4:D5"/>
    <mergeCell ref="B9:D9"/>
    <mergeCell ref="B10:G10"/>
    <mergeCell ref="B12:D12"/>
    <mergeCell ref="F12:G12"/>
    <mergeCell ref="B3:D3"/>
  </mergeCells>
  <phoneticPr fontId="1" alignment="distributed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B22" sqref="B22:E22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6" width="12.6640625" style="1" customWidth="1"/>
    <col min="7" max="7" width="10.77734375" style="1" customWidth="1"/>
    <col min="8" max="8" width="17.109375" style="1" customWidth="1"/>
    <col min="9" max="9" width="9" style="1"/>
    <col min="10" max="10" width="9.21875" style="1" customWidth="1"/>
    <col min="11" max="16384" width="9" style="1"/>
  </cols>
  <sheetData>
    <row r="1" spans="1:8" ht="13.5" customHeight="1" x14ac:dyDescent="0.2">
      <c r="H1" s="27" t="s">
        <v>38</v>
      </c>
    </row>
    <row r="2" spans="1:8" ht="47.25" customHeight="1" x14ac:dyDescent="0.2">
      <c r="A2" s="113" t="s">
        <v>79</v>
      </c>
      <c r="B2" s="113"/>
      <c r="C2" s="113"/>
      <c r="D2" s="113"/>
      <c r="E2" s="113"/>
      <c r="F2" s="113"/>
      <c r="G2" s="113"/>
      <c r="H2" s="113"/>
    </row>
    <row r="3" spans="1:8" ht="27.75" customHeight="1" x14ac:dyDescent="0.2">
      <c r="A3" s="2"/>
      <c r="B3" s="2"/>
      <c r="C3" s="2"/>
      <c r="D3" s="2"/>
      <c r="E3" s="28" t="s">
        <v>37</v>
      </c>
      <c r="F3" s="28"/>
      <c r="G3" s="134"/>
      <c r="H3" s="134"/>
    </row>
    <row r="4" spans="1:8" ht="24" customHeight="1" thickBot="1" x14ac:dyDescent="0.25">
      <c r="A4" s="5"/>
    </row>
    <row r="5" spans="1:8" ht="28.5" customHeight="1" thickTop="1" thickBot="1" x14ac:dyDescent="0.25">
      <c r="A5" s="6" t="s">
        <v>0</v>
      </c>
      <c r="B5" s="121" t="s">
        <v>1</v>
      </c>
      <c r="C5" s="122"/>
      <c r="D5" s="122"/>
      <c r="E5" s="123"/>
      <c r="F5" s="33" t="s">
        <v>2</v>
      </c>
      <c r="G5" s="41" t="s">
        <v>67</v>
      </c>
      <c r="H5" s="8" t="s">
        <v>3</v>
      </c>
    </row>
    <row r="6" spans="1:8" ht="28.5" customHeight="1" thickTop="1" thickBot="1" x14ac:dyDescent="0.25">
      <c r="A6" s="100" t="s">
        <v>4</v>
      </c>
      <c r="B6" s="124" t="s">
        <v>5</v>
      </c>
      <c r="C6" s="89"/>
      <c r="D6" s="89"/>
      <c r="E6" s="90"/>
      <c r="F6" s="31" t="s">
        <v>6</v>
      </c>
      <c r="G6" s="42"/>
      <c r="H6" s="38" t="s">
        <v>24</v>
      </c>
    </row>
    <row r="7" spans="1:8" ht="28.5" customHeight="1" thickBot="1" x14ac:dyDescent="0.25">
      <c r="A7" s="101"/>
      <c r="B7" s="118" t="s">
        <v>22</v>
      </c>
      <c r="C7" s="125" t="s">
        <v>8</v>
      </c>
      <c r="D7" s="126"/>
      <c r="E7" s="9" t="s">
        <v>9</v>
      </c>
      <c r="F7" s="31" t="s">
        <v>39</v>
      </c>
      <c r="G7" s="42"/>
      <c r="H7" s="10" t="s">
        <v>7</v>
      </c>
    </row>
    <row r="8" spans="1:8" ht="28.5" customHeight="1" thickBot="1" x14ac:dyDescent="0.25">
      <c r="A8" s="101"/>
      <c r="B8" s="119"/>
      <c r="C8" s="85"/>
      <c r="D8" s="127"/>
      <c r="E8" s="9" t="s">
        <v>10</v>
      </c>
      <c r="F8" s="31" t="s">
        <v>40</v>
      </c>
      <c r="G8" s="42"/>
      <c r="H8" s="10" t="s">
        <v>7</v>
      </c>
    </row>
    <row r="9" spans="1:8" ht="28.5" customHeight="1" thickBot="1" x14ac:dyDescent="0.25">
      <c r="A9" s="101"/>
      <c r="B9" s="119"/>
      <c r="C9" s="128"/>
      <c r="D9" s="129"/>
      <c r="E9" s="9" t="s">
        <v>12</v>
      </c>
      <c r="F9" s="31" t="s">
        <v>41</v>
      </c>
      <c r="G9" s="42"/>
      <c r="H9" s="10" t="s">
        <v>7</v>
      </c>
    </row>
    <row r="10" spans="1:8" ht="28.5" customHeight="1" thickBot="1" x14ac:dyDescent="0.25">
      <c r="A10" s="101"/>
      <c r="B10" s="119"/>
      <c r="C10" s="125" t="s">
        <v>13</v>
      </c>
      <c r="D10" s="126"/>
      <c r="E10" s="9" t="s">
        <v>14</v>
      </c>
      <c r="F10" s="31" t="s">
        <v>42</v>
      </c>
      <c r="G10" s="42"/>
      <c r="H10" s="10" t="s">
        <v>7</v>
      </c>
    </row>
    <row r="11" spans="1:8" ht="28.5" customHeight="1" thickBot="1" x14ac:dyDescent="0.25">
      <c r="A11" s="101"/>
      <c r="B11" s="119"/>
      <c r="C11" s="85"/>
      <c r="D11" s="127"/>
      <c r="E11" s="9" t="s">
        <v>15</v>
      </c>
      <c r="F11" s="31" t="s">
        <v>43</v>
      </c>
      <c r="G11" s="42"/>
      <c r="H11" s="10" t="s">
        <v>7</v>
      </c>
    </row>
    <row r="12" spans="1:8" ht="28.5" customHeight="1" thickBot="1" x14ac:dyDescent="0.25">
      <c r="A12" s="101"/>
      <c r="B12" s="119"/>
      <c r="C12" s="85"/>
      <c r="D12" s="127"/>
      <c r="E12" s="9" t="s">
        <v>16</v>
      </c>
      <c r="F12" s="31" t="s">
        <v>44</v>
      </c>
      <c r="G12" s="42"/>
      <c r="H12" s="10" t="s">
        <v>7</v>
      </c>
    </row>
    <row r="13" spans="1:8" ht="28.5" customHeight="1" thickBot="1" x14ac:dyDescent="0.25">
      <c r="A13" s="101"/>
      <c r="B13" s="119"/>
      <c r="C13" s="85"/>
      <c r="D13" s="127"/>
      <c r="E13" s="9" t="s">
        <v>17</v>
      </c>
      <c r="F13" s="31" t="s">
        <v>39</v>
      </c>
      <c r="G13" s="42"/>
      <c r="H13" s="10" t="s">
        <v>7</v>
      </c>
    </row>
    <row r="14" spans="1:8" ht="28.5" customHeight="1" thickBot="1" x14ac:dyDescent="0.25">
      <c r="A14" s="101"/>
      <c r="B14" s="119"/>
      <c r="C14" s="85"/>
      <c r="D14" s="127"/>
      <c r="E14" s="9" t="s">
        <v>18</v>
      </c>
      <c r="F14" s="31" t="s">
        <v>45</v>
      </c>
      <c r="G14" s="42"/>
      <c r="H14" s="10" t="s">
        <v>7</v>
      </c>
    </row>
    <row r="15" spans="1:8" ht="28.5" customHeight="1" thickBot="1" x14ac:dyDescent="0.25">
      <c r="A15" s="101"/>
      <c r="B15" s="119"/>
      <c r="C15" s="85"/>
      <c r="D15" s="127"/>
      <c r="E15" s="9" t="s">
        <v>19</v>
      </c>
      <c r="F15" s="31" t="s">
        <v>40</v>
      </c>
      <c r="G15" s="42"/>
      <c r="H15" s="10" t="s">
        <v>7</v>
      </c>
    </row>
    <row r="16" spans="1:8" ht="28.5" customHeight="1" thickBot="1" x14ac:dyDescent="0.25">
      <c r="A16" s="101"/>
      <c r="B16" s="119"/>
      <c r="C16" s="85"/>
      <c r="D16" s="127"/>
      <c r="E16" s="9" t="s">
        <v>20</v>
      </c>
      <c r="F16" s="31" t="s">
        <v>41</v>
      </c>
      <c r="G16" s="42"/>
      <c r="H16" s="10" t="s">
        <v>7</v>
      </c>
    </row>
    <row r="17" spans="1:8" ht="28.5" customHeight="1" thickBot="1" x14ac:dyDescent="0.25">
      <c r="A17" s="101"/>
      <c r="B17" s="120"/>
      <c r="C17" s="128"/>
      <c r="D17" s="129"/>
      <c r="E17" s="9" t="s">
        <v>21</v>
      </c>
      <c r="F17" s="31" t="s">
        <v>46</v>
      </c>
      <c r="G17" s="42"/>
      <c r="H17" s="10" t="s">
        <v>7</v>
      </c>
    </row>
    <row r="18" spans="1:8" ht="28.5" customHeight="1" thickBot="1" x14ac:dyDescent="0.25">
      <c r="A18" s="102"/>
      <c r="B18" s="97" t="s">
        <v>63</v>
      </c>
      <c r="C18" s="98"/>
      <c r="D18" s="98"/>
      <c r="E18" s="99"/>
      <c r="F18" s="47"/>
      <c r="G18" s="43"/>
      <c r="H18" s="12" t="s">
        <v>7</v>
      </c>
    </row>
    <row r="19" spans="1:8" ht="28.5" customHeight="1" thickTop="1" x14ac:dyDescent="0.2">
      <c r="A19" s="141" t="s">
        <v>73</v>
      </c>
      <c r="B19" s="83" t="s">
        <v>66</v>
      </c>
      <c r="C19" s="84"/>
      <c r="D19" s="87" t="s">
        <v>55</v>
      </c>
      <c r="E19" s="88"/>
      <c r="F19" s="39" t="s">
        <v>56</v>
      </c>
      <c r="G19" s="44"/>
      <c r="H19" s="35" t="s">
        <v>7</v>
      </c>
    </row>
    <row r="20" spans="1:8" ht="28.5" customHeight="1" thickBot="1" x14ac:dyDescent="0.25">
      <c r="A20" s="142"/>
      <c r="B20" s="85"/>
      <c r="C20" s="86"/>
      <c r="D20" s="103" t="s">
        <v>58</v>
      </c>
      <c r="E20" s="104"/>
      <c r="F20" s="40" t="s">
        <v>57</v>
      </c>
      <c r="G20" s="45"/>
      <c r="H20" s="37" t="s">
        <v>7</v>
      </c>
    </row>
    <row r="21" spans="1:8" ht="28.5" customHeight="1" thickBot="1" x14ac:dyDescent="0.25">
      <c r="A21" s="142"/>
      <c r="B21" s="85"/>
      <c r="C21" s="86"/>
      <c r="D21" s="105" t="s">
        <v>80</v>
      </c>
      <c r="E21" s="92"/>
      <c r="F21" s="31" t="s">
        <v>6</v>
      </c>
      <c r="G21" s="42"/>
      <c r="H21" s="10" t="s">
        <v>7</v>
      </c>
    </row>
    <row r="22" spans="1:8" ht="28.5" customHeight="1" thickBot="1" x14ac:dyDescent="0.25">
      <c r="A22" s="142"/>
      <c r="B22" s="144" t="s">
        <v>64</v>
      </c>
      <c r="C22" s="145"/>
      <c r="D22" s="145"/>
      <c r="E22" s="146"/>
      <c r="F22" s="49"/>
      <c r="G22" s="50"/>
      <c r="H22" s="51" t="s">
        <v>7</v>
      </c>
    </row>
    <row r="23" spans="1:8" ht="28.5" customHeight="1" thickBot="1" x14ac:dyDescent="0.25">
      <c r="A23" s="142"/>
      <c r="B23" s="147" t="s">
        <v>23</v>
      </c>
      <c r="C23" s="148"/>
      <c r="D23" s="149" t="s">
        <v>59</v>
      </c>
      <c r="E23" s="129"/>
      <c r="F23" s="31" t="s">
        <v>6</v>
      </c>
      <c r="G23" s="42"/>
      <c r="H23" s="10" t="s">
        <v>7</v>
      </c>
    </row>
    <row r="24" spans="1:8" ht="28.5" customHeight="1" thickBot="1" x14ac:dyDescent="0.25">
      <c r="A24" s="142"/>
      <c r="B24" s="95"/>
      <c r="C24" s="96"/>
      <c r="D24" s="91" t="s">
        <v>60</v>
      </c>
      <c r="E24" s="92"/>
      <c r="F24" s="31" t="s">
        <v>11</v>
      </c>
      <c r="G24" s="42"/>
      <c r="H24" s="10" t="s">
        <v>7</v>
      </c>
    </row>
    <row r="25" spans="1:8" ht="28.5" customHeight="1" thickBot="1" x14ac:dyDescent="0.25">
      <c r="A25" s="143"/>
      <c r="B25" s="97" t="s">
        <v>65</v>
      </c>
      <c r="C25" s="98"/>
      <c r="D25" s="98"/>
      <c r="E25" s="99"/>
      <c r="F25" s="48"/>
      <c r="G25" s="46"/>
      <c r="H25" s="14" t="s">
        <v>33</v>
      </c>
    </row>
    <row r="26" spans="1:8" ht="28.5" customHeight="1" thickTop="1" thickBot="1" x14ac:dyDescent="0.25">
      <c r="A26" s="80" t="s">
        <v>68</v>
      </c>
      <c r="B26" s="81"/>
      <c r="C26" s="81"/>
      <c r="D26" s="81"/>
      <c r="E26" s="81"/>
      <c r="F26" s="81"/>
      <c r="G26" s="52"/>
      <c r="H26" s="15" t="s">
        <v>7</v>
      </c>
    </row>
    <row r="27" spans="1:8" ht="24" customHeight="1" thickTop="1" x14ac:dyDescent="0.2">
      <c r="E27" s="34"/>
    </row>
  </sheetData>
  <mergeCells count="20">
    <mergeCell ref="B25:E25"/>
    <mergeCell ref="A26:F26"/>
    <mergeCell ref="A19:A25"/>
    <mergeCell ref="B19:C21"/>
    <mergeCell ref="D19:E19"/>
    <mergeCell ref="D20:E20"/>
    <mergeCell ref="D21:E21"/>
    <mergeCell ref="B22:E22"/>
    <mergeCell ref="B23:C24"/>
    <mergeCell ref="D23:E23"/>
    <mergeCell ref="D24:E24"/>
    <mergeCell ref="B7:B17"/>
    <mergeCell ref="C7:D9"/>
    <mergeCell ref="C10:D17"/>
    <mergeCell ref="B18:E18"/>
    <mergeCell ref="A2:H2"/>
    <mergeCell ref="G3:H3"/>
    <mergeCell ref="B5:E5"/>
    <mergeCell ref="A6:A18"/>
    <mergeCell ref="B6:E6"/>
  </mergeCells>
  <phoneticPr fontId="1"/>
  <pageMargins left="0.9055118110236221" right="0.31496062992125984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2353-B3B0-4CD0-AA56-2BB5A0D87128}">
  <dimension ref="A1:H27"/>
  <sheetViews>
    <sheetView workbookViewId="0">
      <selection activeCell="B22" sqref="B22:E22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6" width="12.6640625" style="1" customWidth="1"/>
    <col min="7" max="7" width="10.77734375" style="1" customWidth="1"/>
    <col min="8" max="8" width="17.109375" style="1" customWidth="1"/>
    <col min="9" max="9" width="9" style="1"/>
    <col min="10" max="10" width="9.21875" style="1" customWidth="1"/>
    <col min="11" max="16384" width="9" style="1"/>
  </cols>
  <sheetData>
    <row r="1" spans="1:8" ht="13.5" customHeight="1" x14ac:dyDescent="0.2">
      <c r="H1" s="27" t="s">
        <v>38</v>
      </c>
    </row>
    <row r="2" spans="1:8" ht="47.25" customHeight="1" x14ac:dyDescent="0.2">
      <c r="A2" s="113" t="s">
        <v>79</v>
      </c>
      <c r="B2" s="113"/>
      <c r="C2" s="113"/>
      <c r="D2" s="113"/>
      <c r="E2" s="113"/>
      <c r="F2" s="113"/>
      <c r="G2" s="113"/>
      <c r="H2" s="113"/>
    </row>
    <row r="3" spans="1:8" ht="27.75" customHeight="1" x14ac:dyDescent="0.2">
      <c r="A3" s="2"/>
      <c r="B3" s="2"/>
      <c r="C3" s="2"/>
      <c r="D3" s="2"/>
      <c r="E3" s="28" t="s">
        <v>37</v>
      </c>
      <c r="F3" s="28"/>
      <c r="G3" s="134"/>
      <c r="H3" s="134"/>
    </row>
    <row r="4" spans="1:8" ht="24" customHeight="1" thickBot="1" x14ac:dyDescent="0.25">
      <c r="A4" s="5"/>
    </row>
    <row r="5" spans="1:8" ht="28.5" customHeight="1" thickTop="1" thickBot="1" x14ac:dyDescent="0.25">
      <c r="A5" s="6" t="s">
        <v>0</v>
      </c>
      <c r="B5" s="121" t="s">
        <v>1</v>
      </c>
      <c r="C5" s="122"/>
      <c r="D5" s="122"/>
      <c r="E5" s="123"/>
      <c r="F5" s="33" t="s">
        <v>2</v>
      </c>
      <c r="G5" s="41" t="s">
        <v>67</v>
      </c>
      <c r="H5" s="8" t="s">
        <v>3</v>
      </c>
    </row>
    <row r="6" spans="1:8" ht="28.5" customHeight="1" thickTop="1" thickBot="1" x14ac:dyDescent="0.25">
      <c r="A6" s="100" t="s">
        <v>4</v>
      </c>
      <c r="B6" s="124" t="s">
        <v>5</v>
      </c>
      <c r="C6" s="89"/>
      <c r="D6" s="89"/>
      <c r="E6" s="90"/>
      <c r="F6" s="79">
        <v>1000</v>
      </c>
      <c r="G6" s="42"/>
      <c r="H6" s="69" t="str">
        <f>IF(G6=0,"",G6*F6)</f>
        <v/>
      </c>
    </row>
    <row r="7" spans="1:8" ht="28.5" customHeight="1" thickBot="1" x14ac:dyDescent="0.25">
      <c r="A7" s="101"/>
      <c r="B7" s="118" t="s">
        <v>22</v>
      </c>
      <c r="C7" s="125" t="s">
        <v>8</v>
      </c>
      <c r="D7" s="126"/>
      <c r="E7" s="9" t="s">
        <v>9</v>
      </c>
      <c r="F7" s="63">
        <v>7000</v>
      </c>
      <c r="G7" s="42"/>
      <c r="H7" s="69" t="str">
        <f t="shared" ref="H7:H17" si="0">IF(G7=0,"",G7*F7)</f>
        <v/>
      </c>
    </row>
    <row r="8" spans="1:8" ht="28.5" customHeight="1" thickBot="1" x14ac:dyDescent="0.25">
      <c r="A8" s="101"/>
      <c r="B8" s="119"/>
      <c r="C8" s="85"/>
      <c r="D8" s="127"/>
      <c r="E8" s="9" t="s">
        <v>10</v>
      </c>
      <c r="F8" s="63">
        <v>5000</v>
      </c>
      <c r="G8" s="42"/>
      <c r="H8" s="69" t="str">
        <f t="shared" si="0"/>
        <v/>
      </c>
    </row>
    <row r="9" spans="1:8" ht="28.5" customHeight="1" thickBot="1" x14ac:dyDescent="0.25">
      <c r="A9" s="101"/>
      <c r="B9" s="119"/>
      <c r="C9" s="128"/>
      <c r="D9" s="129"/>
      <c r="E9" s="9" t="s">
        <v>12</v>
      </c>
      <c r="F9" s="63">
        <v>4000</v>
      </c>
      <c r="G9" s="42"/>
      <c r="H9" s="69" t="str">
        <f t="shared" si="0"/>
        <v/>
      </c>
    </row>
    <row r="10" spans="1:8" ht="28.5" customHeight="1" thickBot="1" x14ac:dyDescent="0.25">
      <c r="A10" s="101"/>
      <c r="B10" s="119"/>
      <c r="C10" s="125" t="s">
        <v>13</v>
      </c>
      <c r="D10" s="126"/>
      <c r="E10" s="9" t="s">
        <v>14</v>
      </c>
      <c r="F10" s="63">
        <v>10000</v>
      </c>
      <c r="G10" s="42"/>
      <c r="H10" s="69" t="str">
        <f t="shared" si="0"/>
        <v/>
      </c>
    </row>
    <row r="11" spans="1:8" ht="28.5" customHeight="1" thickBot="1" x14ac:dyDescent="0.25">
      <c r="A11" s="101"/>
      <c r="B11" s="119"/>
      <c r="C11" s="85"/>
      <c r="D11" s="127"/>
      <c r="E11" s="9" t="s">
        <v>15</v>
      </c>
      <c r="F11" s="63">
        <v>9000</v>
      </c>
      <c r="G11" s="42"/>
      <c r="H11" s="69" t="str">
        <f t="shared" si="0"/>
        <v/>
      </c>
    </row>
    <row r="12" spans="1:8" ht="28.5" customHeight="1" thickBot="1" x14ac:dyDescent="0.25">
      <c r="A12" s="101"/>
      <c r="B12" s="119"/>
      <c r="C12" s="85"/>
      <c r="D12" s="127"/>
      <c r="E12" s="9" t="s">
        <v>16</v>
      </c>
      <c r="F12" s="63">
        <v>8000</v>
      </c>
      <c r="G12" s="42"/>
      <c r="H12" s="69" t="str">
        <f t="shared" si="0"/>
        <v/>
      </c>
    </row>
    <row r="13" spans="1:8" ht="28.5" customHeight="1" thickBot="1" x14ac:dyDescent="0.25">
      <c r="A13" s="101"/>
      <c r="B13" s="119"/>
      <c r="C13" s="85"/>
      <c r="D13" s="127"/>
      <c r="E13" s="9" t="s">
        <v>17</v>
      </c>
      <c r="F13" s="63">
        <v>7000</v>
      </c>
      <c r="G13" s="42"/>
      <c r="H13" s="69" t="str">
        <f t="shared" si="0"/>
        <v/>
      </c>
    </row>
    <row r="14" spans="1:8" ht="28.5" customHeight="1" thickBot="1" x14ac:dyDescent="0.25">
      <c r="A14" s="101"/>
      <c r="B14" s="119"/>
      <c r="C14" s="85"/>
      <c r="D14" s="127"/>
      <c r="E14" s="9" t="s">
        <v>18</v>
      </c>
      <c r="F14" s="63">
        <v>6000</v>
      </c>
      <c r="G14" s="42"/>
      <c r="H14" s="69" t="str">
        <f t="shared" si="0"/>
        <v/>
      </c>
    </row>
    <row r="15" spans="1:8" ht="28.5" customHeight="1" thickBot="1" x14ac:dyDescent="0.25">
      <c r="A15" s="101"/>
      <c r="B15" s="119"/>
      <c r="C15" s="85"/>
      <c r="D15" s="127"/>
      <c r="E15" s="9" t="s">
        <v>19</v>
      </c>
      <c r="F15" s="63">
        <v>5000</v>
      </c>
      <c r="G15" s="42"/>
      <c r="H15" s="69" t="str">
        <f t="shared" si="0"/>
        <v/>
      </c>
    </row>
    <row r="16" spans="1:8" ht="28.5" customHeight="1" thickBot="1" x14ac:dyDescent="0.25">
      <c r="A16" s="101"/>
      <c r="B16" s="119"/>
      <c r="C16" s="85"/>
      <c r="D16" s="127"/>
      <c r="E16" s="9" t="s">
        <v>20</v>
      </c>
      <c r="F16" s="63">
        <v>4000</v>
      </c>
      <c r="G16" s="42"/>
      <c r="H16" s="69" t="str">
        <f t="shared" si="0"/>
        <v/>
      </c>
    </row>
    <row r="17" spans="1:8" ht="28.5" customHeight="1" thickBot="1" x14ac:dyDescent="0.25">
      <c r="A17" s="101"/>
      <c r="B17" s="120"/>
      <c r="C17" s="128"/>
      <c r="D17" s="129"/>
      <c r="E17" s="9" t="s">
        <v>21</v>
      </c>
      <c r="F17" s="63">
        <v>3000</v>
      </c>
      <c r="G17" s="42"/>
      <c r="H17" s="69" t="str">
        <f t="shared" si="0"/>
        <v/>
      </c>
    </row>
    <row r="18" spans="1:8" ht="28.5" customHeight="1" thickBot="1" x14ac:dyDescent="0.25">
      <c r="A18" s="102"/>
      <c r="B18" s="97" t="s">
        <v>63</v>
      </c>
      <c r="C18" s="98"/>
      <c r="D18" s="98"/>
      <c r="E18" s="99"/>
      <c r="F18" s="64"/>
      <c r="G18" s="77">
        <f>SUM(G10:G17)</f>
        <v>0</v>
      </c>
      <c r="H18" s="70">
        <f>SUM(H6:H17)</f>
        <v>0</v>
      </c>
    </row>
    <row r="19" spans="1:8" ht="28.5" customHeight="1" thickTop="1" x14ac:dyDescent="0.2">
      <c r="A19" s="141" t="s">
        <v>72</v>
      </c>
      <c r="B19" s="83" t="s">
        <v>66</v>
      </c>
      <c r="C19" s="84"/>
      <c r="D19" s="87" t="s">
        <v>55</v>
      </c>
      <c r="E19" s="88"/>
      <c r="F19" s="65">
        <v>4000</v>
      </c>
      <c r="G19" s="44"/>
      <c r="H19" s="71" t="str">
        <f>IF(G19=0,"",F19*G19)</f>
        <v/>
      </c>
    </row>
    <row r="20" spans="1:8" ht="28.5" customHeight="1" thickBot="1" x14ac:dyDescent="0.25">
      <c r="A20" s="142"/>
      <c r="B20" s="85"/>
      <c r="C20" s="86"/>
      <c r="D20" s="103" t="s">
        <v>58</v>
      </c>
      <c r="E20" s="104"/>
      <c r="F20" s="66">
        <v>1000</v>
      </c>
      <c r="G20" s="45"/>
      <c r="H20" s="72" t="str">
        <f t="shared" ref="H20:H21" si="1">IF(G20=0,"",F20*G20)</f>
        <v/>
      </c>
    </row>
    <row r="21" spans="1:8" ht="28.5" customHeight="1" thickBot="1" x14ac:dyDescent="0.25">
      <c r="A21" s="142"/>
      <c r="B21" s="85"/>
      <c r="C21" s="86"/>
      <c r="D21" s="105" t="s">
        <v>80</v>
      </c>
      <c r="E21" s="92"/>
      <c r="F21" s="63">
        <v>1000</v>
      </c>
      <c r="G21" s="42"/>
      <c r="H21" s="73" t="str">
        <f t="shared" si="1"/>
        <v/>
      </c>
    </row>
    <row r="22" spans="1:8" ht="28.5" customHeight="1" thickBot="1" x14ac:dyDescent="0.25">
      <c r="A22" s="142"/>
      <c r="B22" s="144" t="s">
        <v>64</v>
      </c>
      <c r="C22" s="145"/>
      <c r="D22" s="145"/>
      <c r="E22" s="146"/>
      <c r="F22" s="67"/>
      <c r="G22" s="78">
        <f>G19+G21</f>
        <v>0</v>
      </c>
      <c r="H22" s="74">
        <f>SUM(H19:H21)</f>
        <v>0</v>
      </c>
    </row>
    <row r="23" spans="1:8" ht="28.5" customHeight="1" thickBot="1" x14ac:dyDescent="0.25">
      <c r="A23" s="142"/>
      <c r="B23" s="147" t="s">
        <v>23</v>
      </c>
      <c r="C23" s="148"/>
      <c r="D23" s="149" t="s">
        <v>59</v>
      </c>
      <c r="E23" s="129"/>
      <c r="F23" s="63">
        <v>1000</v>
      </c>
      <c r="G23" s="42"/>
      <c r="H23" s="69" t="str">
        <f>IF(G23=0,"",F23*G23)</f>
        <v/>
      </c>
    </row>
    <row r="24" spans="1:8" ht="28.5" customHeight="1" thickBot="1" x14ac:dyDescent="0.25">
      <c r="A24" s="142"/>
      <c r="B24" s="95"/>
      <c r="C24" s="96"/>
      <c r="D24" s="91" t="s">
        <v>60</v>
      </c>
      <c r="E24" s="92"/>
      <c r="F24" s="63">
        <v>3000</v>
      </c>
      <c r="G24" s="42"/>
      <c r="H24" s="69" t="str">
        <f>IF(G24=0,"",F24*G24)</f>
        <v/>
      </c>
    </row>
    <row r="25" spans="1:8" ht="28.5" customHeight="1" thickBot="1" x14ac:dyDescent="0.25">
      <c r="A25" s="143"/>
      <c r="B25" s="97" t="s">
        <v>65</v>
      </c>
      <c r="C25" s="98"/>
      <c r="D25" s="98"/>
      <c r="E25" s="99"/>
      <c r="F25" s="68"/>
      <c r="G25" s="77">
        <f>G24</f>
        <v>0</v>
      </c>
      <c r="H25" s="75">
        <f>SUM(H23:H24)</f>
        <v>0</v>
      </c>
    </row>
    <row r="26" spans="1:8" ht="28.5" customHeight="1" thickTop="1" thickBot="1" x14ac:dyDescent="0.25">
      <c r="A26" s="80" t="s">
        <v>68</v>
      </c>
      <c r="B26" s="81"/>
      <c r="C26" s="81"/>
      <c r="D26" s="81"/>
      <c r="E26" s="81"/>
      <c r="F26" s="81"/>
      <c r="G26" s="52">
        <f>G22+G25</f>
        <v>0</v>
      </c>
      <c r="H26" s="76">
        <f>H18+H22+H25</f>
        <v>0</v>
      </c>
    </row>
    <row r="27" spans="1:8" ht="24" customHeight="1" thickTop="1" x14ac:dyDescent="0.2">
      <c r="E27" s="34"/>
    </row>
  </sheetData>
  <mergeCells count="20">
    <mergeCell ref="A2:H2"/>
    <mergeCell ref="G3:H3"/>
    <mergeCell ref="B5:E5"/>
    <mergeCell ref="A6:A18"/>
    <mergeCell ref="B6:E6"/>
    <mergeCell ref="B7:B17"/>
    <mergeCell ref="C7:D9"/>
    <mergeCell ref="C10:D17"/>
    <mergeCell ref="B18:E18"/>
    <mergeCell ref="B25:E25"/>
    <mergeCell ref="A26:F26"/>
    <mergeCell ref="A19:A25"/>
    <mergeCell ref="B19:C21"/>
    <mergeCell ref="D19:E19"/>
    <mergeCell ref="D20:E20"/>
    <mergeCell ref="D21:E21"/>
    <mergeCell ref="B22:E22"/>
    <mergeCell ref="B23:C24"/>
    <mergeCell ref="D23:E23"/>
    <mergeCell ref="D24:E24"/>
  </mergeCells>
  <phoneticPr fontId="1"/>
  <pageMargins left="0.9055118110236221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86A1-C1DB-4728-870C-1941FB2EC41E}">
  <dimension ref="A1:L47"/>
  <sheetViews>
    <sheetView workbookViewId="0">
      <selection activeCell="A39" sqref="A39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12" ht="13.5" customHeight="1" x14ac:dyDescent="0.2">
      <c r="G1" s="27" t="s">
        <v>36</v>
      </c>
    </row>
    <row r="2" spans="1:12" ht="25.5" customHeight="1" x14ac:dyDescent="0.2">
      <c r="A2" s="113" t="s">
        <v>77</v>
      </c>
      <c r="B2" s="113"/>
      <c r="C2" s="113"/>
      <c r="D2" s="113"/>
      <c r="E2" s="113"/>
      <c r="F2" s="113"/>
      <c r="G2" s="113"/>
    </row>
    <row r="3" spans="1:12" ht="21" x14ac:dyDescent="0.2">
      <c r="A3" s="21" t="s">
        <v>75</v>
      </c>
      <c r="B3" s="134" t="s">
        <v>76</v>
      </c>
      <c r="C3" s="134"/>
      <c r="D3" s="134"/>
      <c r="E3" s="23" t="s">
        <v>74</v>
      </c>
      <c r="F3" s="133"/>
      <c r="G3" s="133"/>
    </row>
    <row r="4" spans="1:12" ht="18" customHeight="1" x14ac:dyDescent="0.15">
      <c r="A4" s="30" t="s">
        <v>51</v>
      </c>
      <c r="B4" s="130" ph="1"/>
      <c r="C4" s="130"/>
      <c r="D4" s="130"/>
      <c r="E4" s="2"/>
      <c r="F4" s="2"/>
      <c r="G4" s="2"/>
    </row>
    <row r="5" spans="1:12" ht="18" customHeight="1" x14ac:dyDescent="0.2">
      <c r="A5" s="21" t="s">
        <v>31</v>
      </c>
      <c r="B5" s="131"/>
      <c r="C5" s="131"/>
      <c r="D5" s="131"/>
      <c r="E5" s="22" t="s">
        <v>52</v>
      </c>
      <c r="F5" s="21" t="s">
        <v>47</v>
      </c>
      <c r="G5" s="29"/>
    </row>
    <row r="6" spans="1:12" ht="18" customHeight="1" x14ac:dyDescent="0.2">
      <c r="A6" s="21"/>
      <c r="B6" s="21"/>
      <c r="C6" s="21"/>
      <c r="D6" s="21"/>
      <c r="E6" s="21"/>
      <c r="F6" s="21"/>
      <c r="G6" s="3"/>
    </row>
    <row r="7" spans="1:12" ht="18" customHeight="1" x14ac:dyDescent="0.2">
      <c r="A7" s="53" t="s">
        <v>49</v>
      </c>
      <c r="B7" s="54"/>
      <c r="C7" s="116"/>
      <c r="D7" s="116"/>
      <c r="F7" s="21" t="s">
        <v>48</v>
      </c>
      <c r="G7" s="29"/>
    </row>
    <row r="8" spans="1:12" ht="18" customHeight="1" x14ac:dyDescent="0.2">
      <c r="A8" s="21"/>
      <c r="B8" s="21"/>
      <c r="C8" s="21"/>
      <c r="D8" s="21"/>
      <c r="E8" s="21"/>
      <c r="F8" s="21"/>
      <c r="G8" s="3"/>
      <c r="L8" s="55"/>
    </row>
    <row r="9" spans="1:12" ht="18" customHeight="1" x14ac:dyDescent="0.2">
      <c r="A9" s="21" t="s">
        <v>35</v>
      </c>
      <c r="B9" s="117" t="s">
        <v>32</v>
      </c>
      <c r="C9" s="117"/>
      <c r="D9" s="117"/>
      <c r="E9" s="21"/>
      <c r="F9" s="21" t="s">
        <v>50</v>
      </c>
      <c r="G9" s="4"/>
      <c r="L9" s="55"/>
    </row>
    <row r="10" spans="1:12" ht="26.25" customHeight="1" x14ac:dyDescent="0.2">
      <c r="A10" s="21"/>
      <c r="B10" s="132"/>
      <c r="C10" s="132"/>
      <c r="D10" s="132"/>
      <c r="E10" s="132"/>
      <c r="F10" s="132"/>
      <c r="G10" s="132"/>
    </row>
    <row r="11" spans="1:12" ht="9.75" customHeight="1" x14ac:dyDescent="0.2">
      <c r="A11" s="21"/>
      <c r="B11" s="21"/>
      <c r="C11" s="21"/>
      <c r="D11" s="21"/>
      <c r="E11" s="21"/>
      <c r="F11" s="21"/>
      <c r="G11" s="3"/>
    </row>
    <row r="12" spans="1:12" ht="18" customHeight="1" x14ac:dyDescent="0.2">
      <c r="A12" s="23" t="s">
        <v>61</v>
      </c>
      <c r="B12" s="116"/>
      <c r="C12" s="116"/>
      <c r="D12" s="116"/>
      <c r="E12" s="23" t="s">
        <v>62</v>
      </c>
      <c r="F12" s="116"/>
      <c r="G12" s="116"/>
    </row>
    <row r="13" spans="1:12" ht="18" customHeight="1" thickBot="1" x14ac:dyDescent="0.25">
      <c r="A13" s="5"/>
    </row>
    <row r="14" spans="1:12" ht="18" customHeight="1" thickTop="1" thickBot="1" x14ac:dyDescent="0.25">
      <c r="A14" s="6" t="s">
        <v>0</v>
      </c>
      <c r="B14" s="121" t="s">
        <v>1</v>
      </c>
      <c r="C14" s="122"/>
      <c r="D14" s="122"/>
      <c r="E14" s="123"/>
      <c r="F14" s="7" t="s">
        <v>2</v>
      </c>
      <c r="G14" s="8" t="s">
        <v>3</v>
      </c>
    </row>
    <row r="15" spans="1:12" ht="18" customHeight="1" thickTop="1" thickBot="1" x14ac:dyDescent="0.25">
      <c r="A15" s="100" t="s">
        <v>4</v>
      </c>
      <c r="B15" s="154" t="s">
        <v>5</v>
      </c>
      <c r="C15" s="155"/>
      <c r="D15" s="155"/>
      <c r="E15" s="156"/>
      <c r="F15" s="9" t="s">
        <v>6</v>
      </c>
      <c r="G15" s="38" t="s">
        <v>24</v>
      </c>
    </row>
    <row r="16" spans="1:12" ht="18" customHeight="1" thickBot="1" x14ac:dyDescent="0.25">
      <c r="A16" s="101"/>
      <c r="B16" s="118" t="s">
        <v>22</v>
      </c>
      <c r="C16" s="125" t="s">
        <v>8</v>
      </c>
      <c r="D16" s="126"/>
      <c r="E16" s="9" t="s">
        <v>9</v>
      </c>
      <c r="F16" s="9" t="s">
        <v>39</v>
      </c>
      <c r="G16" s="10" t="s">
        <v>7</v>
      </c>
    </row>
    <row r="17" spans="1:7" ht="18" customHeight="1" thickBot="1" x14ac:dyDescent="0.25">
      <c r="A17" s="101"/>
      <c r="B17" s="119"/>
      <c r="C17" s="85"/>
      <c r="D17" s="127"/>
      <c r="E17" s="9" t="s">
        <v>10</v>
      </c>
      <c r="F17" s="9" t="s">
        <v>40</v>
      </c>
      <c r="G17" s="10" t="s">
        <v>7</v>
      </c>
    </row>
    <row r="18" spans="1:7" ht="18" customHeight="1" thickBot="1" x14ac:dyDescent="0.25">
      <c r="A18" s="101"/>
      <c r="B18" s="119"/>
      <c r="C18" s="128"/>
      <c r="D18" s="129"/>
      <c r="E18" s="9" t="s">
        <v>12</v>
      </c>
      <c r="F18" s="9" t="s">
        <v>41</v>
      </c>
      <c r="G18" s="10" t="s">
        <v>7</v>
      </c>
    </row>
    <row r="19" spans="1:7" ht="18" customHeight="1" thickBot="1" x14ac:dyDescent="0.25">
      <c r="A19" s="101"/>
      <c r="B19" s="119"/>
      <c r="C19" s="125" t="s">
        <v>13</v>
      </c>
      <c r="D19" s="126"/>
      <c r="E19" s="9" t="s">
        <v>14</v>
      </c>
      <c r="F19" s="9" t="s">
        <v>42</v>
      </c>
      <c r="G19" s="10" t="s">
        <v>7</v>
      </c>
    </row>
    <row r="20" spans="1:7" ht="18" customHeight="1" thickBot="1" x14ac:dyDescent="0.25">
      <c r="A20" s="101"/>
      <c r="B20" s="119"/>
      <c r="C20" s="85"/>
      <c r="D20" s="127"/>
      <c r="E20" s="9" t="s">
        <v>15</v>
      </c>
      <c r="F20" s="9" t="s">
        <v>43</v>
      </c>
      <c r="G20" s="10" t="s">
        <v>7</v>
      </c>
    </row>
    <row r="21" spans="1:7" ht="18" customHeight="1" thickBot="1" x14ac:dyDescent="0.25">
      <c r="A21" s="101"/>
      <c r="B21" s="119"/>
      <c r="C21" s="85"/>
      <c r="D21" s="127"/>
      <c r="E21" s="9" t="s">
        <v>16</v>
      </c>
      <c r="F21" s="9" t="s">
        <v>44</v>
      </c>
      <c r="G21" s="10" t="s">
        <v>7</v>
      </c>
    </row>
    <row r="22" spans="1:7" ht="18" customHeight="1" thickBot="1" x14ac:dyDescent="0.25">
      <c r="A22" s="101"/>
      <c r="B22" s="119"/>
      <c r="C22" s="85"/>
      <c r="D22" s="127"/>
      <c r="E22" s="9" t="s">
        <v>17</v>
      </c>
      <c r="F22" s="9" t="s">
        <v>39</v>
      </c>
      <c r="G22" s="10" t="s">
        <v>7</v>
      </c>
    </row>
    <row r="23" spans="1:7" ht="18" customHeight="1" thickBot="1" x14ac:dyDescent="0.25">
      <c r="A23" s="101"/>
      <c r="B23" s="119"/>
      <c r="C23" s="85"/>
      <c r="D23" s="127"/>
      <c r="E23" s="9" t="s">
        <v>18</v>
      </c>
      <c r="F23" s="9" t="s">
        <v>45</v>
      </c>
      <c r="G23" s="10" t="s">
        <v>7</v>
      </c>
    </row>
    <row r="24" spans="1:7" ht="18" customHeight="1" thickBot="1" x14ac:dyDescent="0.25">
      <c r="A24" s="101"/>
      <c r="B24" s="119"/>
      <c r="C24" s="85"/>
      <c r="D24" s="127"/>
      <c r="E24" s="9" t="s">
        <v>19</v>
      </c>
      <c r="F24" s="9" t="s">
        <v>40</v>
      </c>
      <c r="G24" s="10" t="s">
        <v>7</v>
      </c>
    </row>
    <row r="25" spans="1:7" ht="18" customHeight="1" thickBot="1" x14ac:dyDescent="0.25">
      <c r="A25" s="101"/>
      <c r="B25" s="119"/>
      <c r="C25" s="85"/>
      <c r="D25" s="127"/>
      <c r="E25" s="9" t="s">
        <v>20</v>
      </c>
      <c r="F25" s="9" t="s">
        <v>41</v>
      </c>
      <c r="G25" s="10" t="s">
        <v>7</v>
      </c>
    </row>
    <row r="26" spans="1:7" ht="18" customHeight="1" thickBot="1" x14ac:dyDescent="0.25">
      <c r="A26" s="101"/>
      <c r="B26" s="120"/>
      <c r="C26" s="128"/>
      <c r="D26" s="129"/>
      <c r="E26" s="9" t="s">
        <v>21</v>
      </c>
      <c r="F26" s="9" t="s">
        <v>46</v>
      </c>
      <c r="G26" s="10" t="s">
        <v>7</v>
      </c>
    </row>
    <row r="27" spans="1:7" ht="18" customHeight="1" thickBot="1" x14ac:dyDescent="0.25">
      <c r="A27" s="102"/>
      <c r="B27" s="97" t="s">
        <v>63</v>
      </c>
      <c r="C27" s="98"/>
      <c r="D27" s="98"/>
      <c r="E27" s="99"/>
      <c r="F27" s="11"/>
      <c r="G27" s="12" t="s">
        <v>7</v>
      </c>
    </row>
    <row r="28" spans="1:7" ht="18" customHeight="1" thickTop="1" x14ac:dyDescent="0.2">
      <c r="A28" s="100" t="s">
        <v>53</v>
      </c>
      <c r="B28" s="83" t="s">
        <v>66</v>
      </c>
      <c r="C28" s="84"/>
      <c r="D28" s="87" t="s">
        <v>55</v>
      </c>
      <c r="E28" s="88"/>
      <c r="F28" s="32" t="s">
        <v>41</v>
      </c>
      <c r="G28" s="35" t="s">
        <v>7</v>
      </c>
    </row>
    <row r="29" spans="1:7" ht="18" customHeight="1" thickBot="1" x14ac:dyDescent="0.25">
      <c r="A29" s="101"/>
      <c r="B29" s="85"/>
      <c r="C29" s="86"/>
      <c r="D29" s="150" t="s">
        <v>58</v>
      </c>
      <c r="E29" s="151"/>
      <c r="F29" s="36" t="s">
        <v>57</v>
      </c>
      <c r="G29" s="37" t="s">
        <v>7</v>
      </c>
    </row>
    <row r="30" spans="1:7" ht="18" customHeight="1" thickBot="1" x14ac:dyDescent="0.25">
      <c r="A30" s="101"/>
      <c r="B30" s="85"/>
      <c r="C30" s="86"/>
      <c r="D30" s="152" t="s">
        <v>71</v>
      </c>
      <c r="E30" s="153"/>
      <c r="F30" s="9" t="s">
        <v>6</v>
      </c>
      <c r="G30" s="10" t="s">
        <v>7</v>
      </c>
    </row>
    <row r="31" spans="1:7" ht="18" customHeight="1" thickBot="1" x14ac:dyDescent="0.25">
      <c r="A31" s="101"/>
      <c r="B31" s="106" t="s">
        <v>64</v>
      </c>
      <c r="C31" s="107"/>
      <c r="D31" s="107"/>
      <c r="E31" s="108"/>
      <c r="F31" s="11"/>
      <c r="G31" s="12" t="s">
        <v>7</v>
      </c>
    </row>
    <row r="32" spans="1:7" ht="18" customHeight="1" thickTop="1" thickBot="1" x14ac:dyDescent="0.25">
      <c r="A32" s="101"/>
      <c r="B32" s="93" t="s">
        <v>23</v>
      </c>
      <c r="C32" s="94"/>
      <c r="D32" s="89" t="s">
        <v>59</v>
      </c>
      <c r="E32" s="90"/>
      <c r="F32" s="9" t="s">
        <v>6</v>
      </c>
      <c r="G32" s="10" t="s">
        <v>7</v>
      </c>
    </row>
    <row r="33" spans="1:10" ht="18" customHeight="1" thickBot="1" x14ac:dyDescent="0.25">
      <c r="A33" s="101"/>
      <c r="B33" s="95"/>
      <c r="C33" s="96"/>
      <c r="D33" s="91" t="s">
        <v>60</v>
      </c>
      <c r="E33" s="92"/>
      <c r="F33" s="9" t="s">
        <v>11</v>
      </c>
      <c r="G33" s="10" t="s">
        <v>7</v>
      </c>
    </row>
    <row r="34" spans="1:10" ht="18" customHeight="1" thickBot="1" x14ac:dyDescent="0.25">
      <c r="A34" s="102"/>
      <c r="B34" s="97" t="s">
        <v>65</v>
      </c>
      <c r="C34" s="98"/>
      <c r="D34" s="98"/>
      <c r="E34" s="99"/>
      <c r="F34" s="13"/>
      <c r="G34" s="14" t="s">
        <v>33</v>
      </c>
    </row>
    <row r="35" spans="1:10" ht="26.25" customHeight="1" thickTop="1" thickBot="1" x14ac:dyDescent="0.25">
      <c r="A35" s="80" t="s">
        <v>69</v>
      </c>
      <c r="B35" s="81"/>
      <c r="C35" s="81"/>
      <c r="D35" s="81"/>
      <c r="E35" s="81"/>
      <c r="F35" s="82"/>
      <c r="G35" s="15" t="s">
        <v>7</v>
      </c>
    </row>
    <row r="36" spans="1:10" ht="15" customHeight="1" thickTop="1" thickBot="1" x14ac:dyDescent="0.25">
      <c r="E36" s="110" t="s">
        <v>30</v>
      </c>
    </row>
    <row r="37" spans="1:10" ht="12.6" customHeight="1" x14ac:dyDescent="0.2">
      <c r="A37" s="16"/>
      <c r="B37" s="16"/>
      <c r="C37" s="16"/>
      <c r="D37" s="16"/>
      <c r="E37" s="111"/>
      <c r="F37" s="16"/>
      <c r="G37" s="16"/>
    </row>
    <row r="38" spans="1:10" ht="24.9" customHeight="1" x14ac:dyDescent="0.2">
      <c r="A38" s="112" t="s">
        <v>78</v>
      </c>
      <c r="B38" s="112"/>
      <c r="C38" s="112"/>
      <c r="D38" s="112"/>
      <c r="E38" s="112"/>
      <c r="F38" s="112"/>
      <c r="G38" s="112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113" t="s">
        <v>28</v>
      </c>
      <c r="C40" s="113"/>
      <c r="D40" s="114"/>
      <c r="E40" s="114"/>
      <c r="F40" s="114"/>
      <c r="G40" s="20" t="s">
        <v>29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25</v>
      </c>
      <c r="C42" s="25"/>
      <c r="D42" s="26" t="s">
        <v>26</v>
      </c>
      <c r="E42" s="115"/>
      <c r="F42" s="115"/>
      <c r="G42" s="24" t="s">
        <v>34</v>
      </c>
    </row>
    <row r="43" spans="1:10" ht="8.4" customHeight="1" x14ac:dyDescent="0.2"/>
    <row r="44" spans="1:10" ht="21.9" customHeight="1" x14ac:dyDescent="0.2">
      <c r="C44" s="18" t="s">
        <v>70</v>
      </c>
      <c r="D44" s="17"/>
      <c r="E44" s="17"/>
    </row>
    <row r="45" spans="1:10" ht="22.2" customHeight="1" x14ac:dyDescent="0.2">
      <c r="D45" s="1" t="s">
        <v>27</v>
      </c>
    </row>
    <row r="46" spans="1:10" ht="15" customHeight="1" x14ac:dyDescent="0.2">
      <c r="D46" s="109" t="s">
        <v>54</v>
      </c>
      <c r="E46" s="109"/>
      <c r="F46" s="109"/>
    </row>
    <row r="47" spans="1:10" ht="27.75" customHeight="1" x14ac:dyDescent="0.2">
      <c r="D47" s="109"/>
      <c r="E47" s="109"/>
      <c r="F47" s="109"/>
    </row>
  </sheetData>
  <mergeCells count="33">
    <mergeCell ref="B12:D12"/>
    <mergeCell ref="F12:G12"/>
    <mergeCell ref="A2:G2"/>
    <mergeCell ref="B4:D5"/>
    <mergeCell ref="C7:D7"/>
    <mergeCell ref="B9:D9"/>
    <mergeCell ref="B10:G10"/>
    <mergeCell ref="F3:G3"/>
    <mergeCell ref="B3:D3"/>
    <mergeCell ref="D33:E33"/>
    <mergeCell ref="B14:E14"/>
    <mergeCell ref="A15:A27"/>
    <mergeCell ref="B15:E15"/>
    <mergeCell ref="B16:B26"/>
    <mergeCell ref="C16:D18"/>
    <mergeCell ref="C19:D26"/>
    <mergeCell ref="B27:E27"/>
    <mergeCell ref="E42:F42"/>
    <mergeCell ref="D46:F47"/>
    <mergeCell ref="B34:E34"/>
    <mergeCell ref="A35:F35"/>
    <mergeCell ref="E36:E37"/>
    <mergeCell ref="A38:G38"/>
    <mergeCell ref="B40:C40"/>
    <mergeCell ref="D40:F40"/>
    <mergeCell ref="A28:A34"/>
    <mergeCell ref="B28:C30"/>
    <mergeCell ref="D28:E28"/>
    <mergeCell ref="D29:E29"/>
    <mergeCell ref="D30:E30"/>
    <mergeCell ref="B31:E31"/>
    <mergeCell ref="B32:C33"/>
    <mergeCell ref="D32:E32"/>
  </mergeCells>
  <phoneticPr fontId="1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個人会員登録用</vt:lpstr>
      <vt:lpstr>個人会員登録用 （PC入力用）</vt:lpstr>
      <vt:lpstr>集計シート</vt:lpstr>
      <vt:lpstr>集計シート (PC入力用)</vt:lpstr>
      <vt:lpstr>個人会員登録用 （記入時注意事項）</vt:lpstr>
      <vt:lpstr>'個人会員登録用 （PC入力用）'!Print_Area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ANSWER</dc:creator>
  <cp:lastModifiedBy>友里 古川</cp:lastModifiedBy>
  <cp:lastPrinted>2022-03-19T16:06:10Z</cp:lastPrinted>
  <dcterms:created xsi:type="dcterms:W3CDTF">2016-03-24T22:22:47Z</dcterms:created>
  <dcterms:modified xsi:type="dcterms:W3CDTF">2025-03-06T04:45:46Z</dcterms:modified>
</cp:coreProperties>
</file>